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Диск X\ЦЕНЫ\"/>
    </mc:Choice>
  </mc:AlternateContent>
  <bookViews>
    <workbookView xWindow="0" yWindow="0" windowWidth="28800" windowHeight="12180" tabRatio="883" activeTab="2"/>
  </bookViews>
  <sheets>
    <sheet name="Грузы &quot;Clipper&quot;" sheetId="2" r:id="rId1"/>
    <sheet name="Материалы &quot;Clipper&quot;" sheetId="4" r:id="rId2"/>
    <sheet name="Материалы &quot;Rema TIP-TOP&quot;" sheetId="1" r:id="rId3"/>
    <sheet name="Материалы &quot;X-seal&quot;" sheetId="3" r:id="rId4"/>
    <sheet name="Конусы и быстрозажимные гайки" sheetId="5" r:id="rId5"/>
    <sheet name="Оборудование КГШ" sheetId="7" r:id="rId6"/>
    <sheet name="Датчики давления" sheetId="9" r:id="rId7"/>
    <sheet name="Лист1" sheetId="8" r:id="rId8"/>
  </sheets>
  <calcPr calcId="162913"/>
</workbook>
</file>

<file path=xl/calcChain.xml><?xml version="1.0" encoding="utf-8"?>
<calcChain xmlns="http://schemas.openxmlformats.org/spreadsheetml/2006/main">
  <c r="I234" i="4" l="1"/>
  <c r="I235" i="4"/>
  <c r="I236" i="4"/>
  <c r="I237" i="4"/>
  <c r="H237" i="4" s="1"/>
  <c r="I238" i="4"/>
  <c r="I239" i="4"/>
  <c r="H239" i="4" s="1"/>
  <c r="I240" i="4"/>
  <c r="I241" i="4"/>
  <c r="I242" i="4"/>
  <c r="I243" i="4"/>
  <c r="H243" i="4" s="1"/>
  <c r="I244" i="4"/>
  <c r="I245" i="4"/>
  <c r="H245" i="4" s="1"/>
  <c r="I246" i="4"/>
  <c r="I247" i="4"/>
  <c r="I248" i="4"/>
  <c r="I249" i="4"/>
  <c r="H249" i="4" s="1"/>
  <c r="I250" i="4"/>
  <c r="I251" i="4"/>
  <c r="H251" i="4" s="1"/>
  <c r="I252" i="4"/>
  <c r="I253" i="4"/>
  <c r="I254" i="4"/>
  <c r="I255" i="4"/>
  <c r="H255" i="4" s="1"/>
  <c r="I256" i="4"/>
  <c r="I257" i="4"/>
  <c r="H257" i="4" s="1"/>
  <c r="I258" i="4"/>
  <c r="I259" i="4"/>
  <c r="I260" i="4"/>
  <c r="I261" i="4"/>
  <c r="H261" i="4" s="1"/>
  <c r="I262" i="4"/>
  <c r="I263" i="4"/>
  <c r="H263" i="4" s="1"/>
  <c r="I264" i="4"/>
  <c r="I265" i="4"/>
  <c r="I266" i="4"/>
  <c r="I267" i="4"/>
  <c r="H267" i="4" s="1"/>
  <c r="I268" i="4"/>
  <c r="I269" i="4"/>
  <c r="I270" i="4"/>
  <c r="H234" i="4"/>
  <c r="H235" i="4"/>
  <c r="H236" i="4"/>
  <c r="H238" i="4"/>
  <c r="H240" i="4"/>
  <c r="H241" i="4"/>
  <c r="H242" i="4"/>
  <c r="H244" i="4"/>
  <c r="H246" i="4"/>
  <c r="H247" i="4"/>
  <c r="H248" i="4"/>
  <c r="H250" i="4"/>
  <c r="H252" i="4"/>
  <c r="H253" i="4"/>
  <c r="H254" i="4"/>
  <c r="H256" i="4"/>
  <c r="H258" i="4"/>
  <c r="H259" i="4"/>
  <c r="H260" i="4"/>
  <c r="H262" i="4"/>
  <c r="H264" i="4"/>
  <c r="H265" i="4"/>
  <c r="H266" i="4"/>
  <c r="I89" i="2" l="1"/>
  <c r="L26" i="3" l="1"/>
  <c r="L62" i="3"/>
  <c r="L69" i="3"/>
  <c r="L24" i="1"/>
  <c r="L25" i="1"/>
  <c r="L39" i="1"/>
  <c r="L57" i="1"/>
  <c r="L68" i="1"/>
  <c r="L188" i="1"/>
  <c r="L269" i="1"/>
  <c r="L342" i="1"/>
  <c r="L346" i="1"/>
  <c r="L372" i="1"/>
  <c r="P38" i="2"/>
  <c r="P39" i="2"/>
  <c r="P40" i="2"/>
  <c r="P70" i="2"/>
  <c r="P83" i="2"/>
  <c r="L88" i="4"/>
  <c r="L234" i="4"/>
  <c r="L404" i="4"/>
  <c r="L734" i="4"/>
  <c r="M97" i="2" l="1"/>
  <c r="M101" i="2" s="1"/>
  <c r="M104" i="2" l="1"/>
  <c r="M100" i="2"/>
  <c r="M98" i="2"/>
  <c r="M103" i="2"/>
  <c r="M99" i="2"/>
  <c r="M106" i="2"/>
  <c r="M102" i="2"/>
  <c r="M105" i="2"/>
  <c r="L18" i="7" l="1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P106" i="2"/>
  <c r="I10" i="2" l="1"/>
  <c r="M9" i="2" l="1"/>
  <c r="M34" i="2" l="1"/>
  <c r="M87" i="2"/>
  <c r="M88" i="2"/>
  <c r="L88" i="2" s="1"/>
  <c r="M94" i="2"/>
  <c r="M89" i="2"/>
  <c r="L89" i="2" s="1"/>
  <c r="M95" i="2"/>
  <c r="M90" i="2"/>
  <c r="L90" i="2" s="1"/>
  <c r="M91" i="2"/>
  <c r="M92" i="2"/>
  <c r="M93" i="2"/>
  <c r="M35" i="2"/>
  <c r="M60" i="2"/>
  <c r="M59" i="2"/>
  <c r="M66" i="2"/>
  <c r="M42" i="2"/>
  <c r="M36" i="2"/>
  <c r="M84" i="2"/>
  <c r="M74" i="2"/>
  <c r="M13" i="2"/>
  <c r="M21" i="2"/>
  <c r="L21" i="2" s="1"/>
  <c r="P21" i="2" s="1"/>
  <c r="M29" i="2"/>
  <c r="L29" i="2" s="1"/>
  <c r="P29" i="2" s="1"/>
  <c r="M14" i="2"/>
  <c r="M22" i="2"/>
  <c r="L22" i="2" s="1"/>
  <c r="P22" i="2" s="1"/>
  <c r="M30" i="2"/>
  <c r="L30" i="2" s="1"/>
  <c r="P30" i="2" s="1"/>
  <c r="M15" i="2"/>
  <c r="M23" i="2"/>
  <c r="L23" i="2" s="1"/>
  <c r="P23" i="2" s="1"/>
  <c r="M31" i="2"/>
  <c r="M24" i="2"/>
  <c r="L24" i="2" s="1"/>
  <c r="P24" i="2" s="1"/>
  <c r="M32" i="2"/>
  <c r="M17" i="2"/>
  <c r="M25" i="2"/>
  <c r="L25" i="2" s="1"/>
  <c r="P25" i="2" s="1"/>
  <c r="M33" i="2"/>
  <c r="M18" i="2"/>
  <c r="L18" i="2" s="1"/>
  <c r="P18" i="2" s="1"/>
  <c r="M26" i="2"/>
  <c r="L26" i="2" s="1"/>
  <c r="P26" i="2" s="1"/>
  <c r="M19" i="2"/>
  <c r="L19" i="2" s="1"/>
  <c r="P19" i="2" s="1"/>
  <c r="M16" i="2"/>
  <c r="M27" i="2"/>
  <c r="L27" i="2" s="1"/>
  <c r="P27" i="2" s="1"/>
  <c r="M20" i="2"/>
  <c r="L20" i="2" s="1"/>
  <c r="P20" i="2" s="1"/>
  <c r="M28" i="2"/>
  <c r="L28" i="2" s="1"/>
  <c r="P28" i="2" s="1"/>
  <c r="M10" i="2"/>
  <c r="L10" i="2" s="1"/>
  <c r="P10" i="2" s="1"/>
  <c r="M83" i="2"/>
  <c r="M58" i="2"/>
  <c r="M82" i="2"/>
  <c r="M52" i="2"/>
  <c r="M76" i="2"/>
  <c r="M51" i="2"/>
  <c r="M75" i="2"/>
  <c r="M43" i="2"/>
  <c r="M68" i="2"/>
  <c r="M50" i="2"/>
  <c r="M67" i="2"/>
  <c r="M44" i="2"/>
  <c r="M81" i="2"/>
  <c r="M73" i="2"/>
  <c r="M65" i="2"/>
  <c r="M57" i="2"/>
  <c r="M49" i="2"/>
  <c r="M41" i="2"/>
  <c r="M11" i="2"/>
  <c r="M80" i="2"/>
  <c r="M72" i="2"/>
  <c r="M64" i="2"/>
  <c r="M56" i="2"/>
  <c r="M48" i="2"/>
  <c r="M40" i="2"/>
  <c r="M79" i="2"/>
  <c r="M71" i="2"/>
  <c r="M63" i="2"/>
  <c r="M55" i="2"/>
  <c r="M47" i="2"/>
  <c r="M39" i="2"/>
  <c r="M12" i="2"/>
  <c r="M86" i="2"/>
  <c r="M78" i="2"/>
  <c r="M70" i="2"/>
  <c r="M62" i="2"/>
  <c r="M54" i="2"/>
  <c r="M46" i="2"/>
  <c r="M38" i="2"/>
  <c r="M85" i="2"/>
  <c r="M77" i="2"/>
  <c r="M69" i="2"/>
  <c r="M61" i="2"/>
  <c r="M53" i="2"/>
  <c r="M45" i="2"/>
  <c r="M37" i="2"/>
  <c r="I37" i="2" l="1"/>
  <c r="I36" i="2"/>
  <c r="I35" i="2"/>
  <c r="I34" i="2"/>
  <c r="I33" i="2"/>
  <c r="I32" i="2"/>
  <c r="I31" i="2"/>
  <c r="I30" i="2"/>
  <c r="I29" i="2"/>
  <c r="I28" i="2"/>
  <c r="I27" i="2"/>
  <c r="I18" i="2"/>
  <c r="I17" i="2"/>
  <c r="I16" i="2"/>
  <c r="I15" i="2"/>
  <c r="I14" i="2"/>
  <c r="I13" i="2"/>
  <c r="I12" i="2"/>
  <c r="I11" i="2"/>
  <c r="I9" i="2"/>
  <c r="L28" i="5" l="1"/>
  <c r="I6" i="9" l="1"/>
  <c r="I13" i="9" s="1"/>
  <c r="H13" i="9" s="1"/>
  <c r="I8" i="4"/>
  <c r="I7" i="7"/>
  <c r="I7" i="1"/>
  <c r="I6" i="5"/>
  <c r="I11" i="5" s="1"/>
  <c r="H11" i="5" s="1"/>
  <c r="L11" i="5" s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I74" i="2"/>
  <c r="I75" i="2"/>
  <c r="I76" i="2"/>
  <c r="I77" i="2"/>
  <c r="I78" i="2"/>
  <c r="I79" i="2"/>
  <c r="I80" i="2"/>
  <c r="I81" i="2"/>
  <c r="I82" i="2"/>
  <c r="I73" i="2"/>
  <c r="I86" i="2"/>
  <c r="I87" i="2"/>
  <c r="I90" i="2"/>
  <c r="I91" i="2"/>
  <c r="I92" i="2"/>
  <c r="I93" i="2"/>
  <c r="I59" i="2"/>
  <c r="I60" i="2"/>
  <c r="I61" i="2"/>
  <c r="I62" i="2"/>
  <c r="I63" i="2"/>
  <c r="I64" i="2"/>
  <c r="I65" i="2"/>
  <c r="I66" i="2"/>
  <c r="I67" i="2"/>
  <c r="I68" i="2"/>
  <c r="I69" i="2"/>
  <c r="I58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41" i="2"/>
  <c r="I8" i="3"/>
  <c r="I15" i="9"/>
  <c r="H15" i="9" s="1"/>
  <c r="I11" i="9"/>
  <c r="H11" i="9" s="1"/>
  <c r="I9" i="9"/>
  <c r="H9" i="9" s="1"/>
  <c r="I7" i="9"/>
  <c r="H7" i="9" s="1"/>
  <c r="I8" i="9"/>
  <c r="H8" i="9" s="1"/>
  <c r="I10" i="9"/>
  <c r="H10" i="9"/>
  <c r="I12" i="9"/>
  <c r="H12" i="9" s="1"/>
  <c r="I14" i="9"/>
  <c r="H14" i="9" s="1"/>
  <c r="I690" i="4" l="1"/>
  <c r="I696" i="4"/>
  <c r="I697" i="4"/>
  <c r="I692" i="4"/>
  <c r="H692" i="4" s="1"/>
  <c r="L692" i="4" s="1"/>
  <c r="I698" i="4"/>
  <c r="I699" i="4"/>
  <c r="H699" i="4" s="1"/>
  <c r="L699" i="4" s="1"/>
  <c r="I695" i="4"/>
  <c r="I691" i="4"/>
  <c r="H691" i="4" s="1"/>
  <c r="L691" i="4" s="1"/>
  <c r="I693" i="4"/>
  <c r="I700" i="4"/>
  <c r="H700" i="4" s="1"/>
  <c r="L700" i="4" s="1"/>
  <c r="I694" i="4"/>
  <c r="I291" i="1"/>
  <c r="H291" i="1" s="1"/>
  <c r="L291" i="1" s="1"/>
  <c r="I295" i="1"/>
  <c r="H295" i="1" s="1"/>
  <c r="I299" i="1"/>
  <c r="I288" i="1"/>
  <c r="H288" i="1" s="1"/>
  <c r="L288" i="1" s="1"/>
  <c r="I292" i="1"/>
  <c r="H292" i="1" s="1"/>
  <c r="L292" i="1" s="1"/>
  <c r="I296" i="1"/>
  <c r="H296" i="1" s="1"/>
  <c r="I300" i="1"/>
  <c r="H300" i="1" s="1"/>
  <c r="L300" i="1" s="1"/>
  <c r="I289" i="1"/>
  <c r="I293" i="1"/>
  <c r="H293" i="1" s="1"/>
  <c r="I297" i="1"/>
  <c r="H297" i="1" s="1"/>
  <c r="I290" i="1"/>
  <c r="H290" i="1" s="1"/>
  <c r="L290" i="1" s="1"/>
  <c r="I294" i="1"/>
  <c r="H294" i="1" s="1"/>
  <c r="I298" i="1"/>
  <c r="H298" i="1" s="1"/>
  <c r="L298" i="1" s="1"/>
  <c r="I149" i="1"/>
  <c r="H149" i="1" s="1"/>
  <c r="I153" i="1"/>
  <c r="H153" i="1" s="1"/>
  <c r="I157" i="1"/>
  <c r="H157" i="1" s="1"/>
  <c r="L157" i="1" s="1"/>
  <c r="I161" i="1"/>
  <c r="H161" i="1" s="1"/>
  <c r="L161" i="1" s="1"/>
  <c r="I148" i="1"/>
  <c r="H148" i="1" s="1"/>
  <c r="I156" i="1"/>
  <c r="H156" i="1" s="1"/>
  <c r="L156" i="1" s="1"/>
  <c r="I150" i="1"/>
  <c r="H150" i="1" s="1"/>
  <c r="L150" i="1" s="1"/>
  <c r="I154" i="1"/>
  <c r="H154" i="1" s="1"/>
  <c r="L154" i="1" s="1"/>
  <c r="I158" i="1"/>
  <c r="H158" i="1" s="1"/>
  <c r="I162" i="1"/>
  <c r="H162" i="1" s="1"/>
  <c r="L162" i="1" s="1"/>
  <c r="I147" i="1"/>
  <c r="H147" i="1" s="1"/>
  <c r="L147" i="1" s="1"/>
  <c r="I151" i="1"/>
  <c r="H151" i="1" s="1"/>
  <c r="L151" i="1" s="1"/>
  <c r="I155" i="1"/>
  <c r="H155" i="1" s="1"/>
  <c r="I159" i="1"/>
  <c r="H159" i="1" s="1"/>
  <c r="I152" i="1"/>
  <c r="H152" i="1" s="1"/>
  <c r="L152" i="1" s="1"/>
  <c r="I160" i="1"/>
  <c r="H160" i="1" s="1"/>
  <c r="L160" i="1" s="1"/>
  <c r="I356" i="4"/>
  <c r="I360" i="4"/>
  <c r="H360" i="4" s="1"/>
  <c r="L360" i="4" s="1"/>
  <c r="I364" i="4"/>
  <c r="I357" i="4"/>
  <c r="H357" i="4" s="1"/>
  <c r="L357" i="4" s="1"/>
  <c r="I361" i="4"/>
  <c r="I365" i="4"/>
  <c r="H365" i="4" s="1"/>
  <c r="L365" i="4" s="1"/>
  <c r="I363" i="4"/>
  <c r="I358" i="4"/>
  <c r="H358" i="4" s="1"/>
  <c r="I362" i="4"/>
  <c r="I366" i="4"/>
  <c r="I359" i="4"/>
  <c r="H359" i="4" s="1"/>
  <c r="L359" i="4" s="1"/>
  <c r="I161" i="4"/>
  <c r="H161" i="4" s="1"/>
  <c r="L161" i="4" s="1"/>
  <c r="I165" i="4"/>
  <c r="H165" i="4" s="1"/>
  <c r="L165" i="4" s="1"/>
  <c r="I169" i="4"/>
  <c r="H169" i="4" s="1"/>
  <c r="L169" i="4" s="1"/>
  <c r="I173" i="4"/>
  <c r="H173" i="4" s="1"/>
  <c r="L173" i="4" s="1"/>
  <c r="I164" i="4"/>
  <c r="H164" i="4" s="1"/>
  <c r="I172" i="4"/>
  <c r="I162" i="4"/>
  <c r="H162" i="4" s="1"/>
  <c r="L162" i="4" s="1"/>
  <c r="I166" i="4"/>
  <c r="H166" i="4" s="1"/>
  <c r="I170" i="4"/>
  <c r="I174" i="4"/>
  <c r="I168" i="4"/>
  <c r="I163" i="4"/>
  <c r="H163" i="4" s="1"/>
  <c r="L163" i="4" s="1"/>
  <c r="I167" i="4"/>
  <c r="H167" i="4" s="1"/>
  <c r="L167" i="4" s="1"/>
  <c r="I171" i="4"/>
  <c r="I340" i="4"/>
  <c r="H340" i="4" s="1"/>
  <c r="L340" i="4" s="1"/>
  <c r="I344" i="4"/>
  <c r="H344" i="4" s="1"/>
  <c r="I349" i="4"/>
  <c r="H349" i="4" s="1"/>
  <c r="L349" i="4" s="1"/>
  <c r="I353" i="4"/>
  <c r="I348" i="4"/>
  <c r="H348" i="4" s="1"/>
  <c r="L348" i="4" s="1"/>
  <c r="I351" i="4"/>
  <c r="H351" i="4" s="1"/>
  <c r="L351" i="4" s="1"/>
  <c r="I347" i="4"/>
  <c r="H347" i="4" s="1"/>
  <c r="I352" i="4"/>
  <c r="I341" i="4"/>
  <c r="H341" i="4" s="1"/>
  <c r="I345" i="4"/>
  <c r="H345" i="4" s="1"/>
  <c r="I350" i="4"/>
  <c r="H350" i="4" s="1"/>
  <c r="L350" i="4" s="1"/>
  <c r="I354" i="4"/>
  <c r="I342" i="4"/>
  <c r="H342" i="4" s="1"/>
  <c r="L342" i="4" s="1"/>
  <c r="I346" i="4"/>
  <c r="H346" i="4" s="1"/>
  <c r="I355" i="4"/>
  <c r="H355" i="4" s="1"/>
  <c r="L355" i="4" s="1"/>
  <c r="I343" i="4"/>
  <c r="H343" i="4" s="1"/>
  <c r="H356" i="4"/>
  <c r="L356" i="4" s="1"/>
  <c r="I708" i="4"/>
  <c r="I712" i="4"/>
  <c r="H712" i="4" s="1"/>
  <c r="I716" i="4"/>
  <c r="I720" i="4"/>
  <c r="H720" i="4" s="1"/>
  <c r="L720" i="4" s="1"/>
  <c r="I442" i="4"/>
  <c r="I446" i="4"/>
  <c r="H446" i="4" s="1"/>
  <c r="L446" i="4" s="1"/>
  <c r="I450" i="4"/>
  <c r="H450" i="4" s="1"/>
  <c r="I454" i="4"/>
  <c r="H454" i="4" s="1"/>
  <c r="L454" i="4" s="1"/>
  <c r="I458" i="4"/>
  <c r="I462" i="4"/>
  <c r="H462" i="4" s="1"/>
  <c r="L462" i="4" s="1"/>
  <c r="I714" i="4"/>
  <c r="H714" i="4" s="1"/>
  <c r="I448" i="4"/>
  <c r="H448" i="4" s="1"/>
  <c r="L448" i="4" s="1"/>
  <c r="I460" i="4"/>
  <c r="I719" i="4"/>
  <c r="H719" i="4" s="1"/>
  <c r="L719" i="4" s="1"/>
  <c r="I441" i="4"/>
  <c r="I453" i="4"/>
  <c r="H453" i="4" s="1"/>
  <c r="L453" i="4" s="1"/>
  <c r="I461" i="4"/>
  <c r="I709" i="4"/>
  <c r="H709" i="4" s="1"/>
  <c r="L709" i="4" s="1"/>
  <c r="I713" i="4"/>
  <c r="H713" i="4" s="1"/>
  <c r="I717" i="4"/>
  <c r="H717" i="4" s="1"/>
  <c r="L717" i="4" s="1"/>
  <c r="I721" i="4"/>
  <c r="I443" i="4"/>
  <c r="H443" i="4" s="1"/>
  <c r="L443" i="4" s="1"/>
  <c r="I447" i="4"/>
  <c r="H447" i="4" s="1"/>
  <c r="I451" i="4"/>
  <c r="H451" i="4" s="1"/>
  <c r="L451" i="4" s="1"/>
  <c r="I455" i="4"/>
  <c r="I459" i="4"/>
  <c r="H459" i="4" s="1"/>
  <c r="L459" i="4" s="1"/>
  <c r="I710" i="4"/>
  <c r="I718" i="4"/>
  <c r="H718" i="4" s="1"/>
  <c r="L718" i="4" s="1"/>
  <c r="I722" i="4"/>
  <c r="I444" i="4"/>
  <c r="H444" i="4" s="1"/>
  <c r="L444" i="4" s="1"/>
  <c r="I452" i="4"/>
  <c r="I456" i="4"/>
  <c r="H456" i="4" s="1"/>
  <c r="L456" i="4" s="1"/>
  <c r="I711" i="4"/>
  <c r="I715" i="4"/>
  <c r="H715" i="4" s="1"/>
  <c r="L715" i="4" s="1"/>
  <c r="I723" i="4"/>
  <c r="I445" i="4"/>
  <c r="H445" i="4" s="1"/>
  <c r="L445" i="4" s="1"/>
  <c r="I449" i="4"/>
  <c r="H449" i="4" s="1"/>
  <c r="L449" i="4" s="1"/>
  <c r="I457" i="4"/>
  <c r="H457" i="4" s="1"/>
  <c r="L457" i="4" s="1"/>
  <c r="I437" i="4"/>
  <c r="L260" i="4"/>
  <c r="I439" i="4"/>
  <c r="H439" i="4" s="1"/>
  <c r="L439" i="4" s="1"/>
  <c r="L237" i="4"/>
  <c r="L262" i="4"/>
  <c r="L263" i="4"/>
  <c r="I438" i="4"/>
  <c r="H438" i="4" s="1"/>
  <c r="L438" i="4" s="1"/>
  <c r="L261" i="4"/>
  <c r="I440" i="4"/>
  <c r="H440" i="4" s="1"/>
  <c r="L440" i="4" s="1"/>
  <c r="L238" i="4"/>
  <c r="L259" i="4"/>
  <c r="I374" i="4"/>
  <c r="H374" i="4" s="1"/>
  <c r="L374" i="4" s="1"/>
  <c r="I378" i="4"/>
  <c r="H378" i="4" s="1"/>
  <c r="L378" i="4" s="1"/>
  <c r="I382" i="4"/>
  <c r="H382" i="4" s="1"/>
  <c r="L382" i="4" s="1"/>
  <c r="I386" i="4"/>
  <c r="H386" i="4" s="1"/>
  <c r="L386" i="4" s="1"/>
  <c r="I390" i="4"/>
  <c r="H390" i="4" s="1"/>
  <c r="L390" i="4" s="1"/>
  <c r="I394" i="4"/>
  <c r="H394" i="4" s="1"/>
  <c r="L394" i="4" s="1"/>
  <c r="I375" i="4"/>
  <c r="H375" i="4" s="1"/>
  <c r="L375" i="4" s="1"/>
  <c r="I379" i="4"/>
  <c r="H379" i="4" s="1"/>
  <c r="I383" i="4"/>
  <c r="H383" i="4" s="1"/>
  <c r="L383" i="4" s="1"/>
  <c r="I387" i="4"/>
  <c r="H387" i="4" s="1"/>
  <c r="L387" i="4" s="1"/>
  <c r="I391" i="4"/>
  <c r="H391" i="4" s="1"/>
  <c r="L391" i="4" s="1"/>
  <c r="I395" i="4"/>
  <c r="H395" i="4" s="1"/>
  <c r="L395" i="4" s="1"/>
  <c r="I376" i="4"/>
  <c r="H376" i="4" s="1"/>
  <c r="L376" i="4" s="1"/>
  <c r="I380" i="4"/>
  <c r="H380" i="4" s="1"/>
  <c r="L380" i="4" s="1"/>
  <c r="I384" i="4"/>
  <c r="H384" i="4" s="1"/>
  <c r="L384" i="4" s="1"/>
  <c r="I388" i="4"/>
  <c r="H388" i="4" s="1"/>
  <c r="L388" i="4" s="1"/>
  <c r="I392" i="4"/>
  <c r="H392" i="4" s="1"/>
  <c r="L392" i="4" s="1"/>
  <c r="I396" i="4"/>
  <c r="H396" i="4" s="1"/>
  <c r="L396" i="4" s="1"/>
  <c r="I377" i="4"/>
  <c r="H377" i="4" s="1"/>
  <c r="L377" i="4" s="1"/>
  <c r="I381" i="4"/>
  <c r="H381" i="4" s="1"/>
  <c r="L381" i="4" s="1"/>
  <c r="I385" i="4"/>
  <c r="H385" i="4" s="1"/>
  <c r="L385" i="4" s="1"/>
  <c r="I389" i="4"/>
  <c r="H389" i="4" s="1"/>
  <c r="L389" i="4" s="1"/>
  <c r="I393" i="4"/>
  <c r="H393" i="4" s="1"/>
  <c r="L393" i="4" s="1"/>
  <c r="I19" i="7"/>
  <c r="H19" i="7" s="1"/>
  <c r="L19" i="7" s="1"/>
  <c r="I17" i="7"/>
  <c r="H17" i="7" s="1"/>
  <c r="I768" i="4"/>
  <c r="H768" i="4" s="1"/>
  <c r="L768" i="4" s="1"/>
  <c r="I704" i="4"/>
  <c r="H704" i="4" s="1"/>
  <c r="L704" i="4" s="1"/>
  <c r="I775" i="4"/>
  <c r="H775" i="4" s="1"/>
  <c r="L775" i="4" s="1"/>
  <c r="I16" i="4"/>
  <c r="H16" i="4" s="1"/>
  <c r="L16" i="4" s="1"/>
  <c r="I20" i="4"/>
  <c r="I24" i="4"/>
  <c r="H24" i="4" s="1"/>
  <c r="L24" i="4" s="1"/>
  <c r="I28" i="4"/>
  <c r="H28" i="4" s="1"/>
  <c r="L28" i="4" s="1"/>
  <c r="I32" i="4"/>
  <c r="H32" i="4" s="1"/>
  <c r="L32" i="4" s="1"/>
  <c r="I36" i="4"/>
  <c r="H36" i="4" s="1"/>
  <c r="L36" i="4" s="1"/>
  <c r="I40" i="4"/>
  <c r="H40" i="4" s="1"/>
  <c r="L40" i="4" s="1"/>
  <c r="I44" i="4"/>
  <c r="H44" i="4" s="1"/>
  <c r="L44" i="4" s="1"/>
  <c r="I48" i="4"/>
  <c r="I52" i="4"/>
  <c r="H52" i="4" s="1"/>
  <c r="L52" i="4" s="1"/>
  <c r="I56" i="4"/>
  <c r="H56" i="4" s="1"/>
  <c r="L56" i="4" s="1"/>
  <c r="I60" i="4"/>
  <c r="H60" i="4" s="1"/>
  <c r="L60" i="4" s="1"/>
  <c r="I64" i="4"/>
  <c r="H64" i="4" s="1"/>
  <c r="L64" i="4" s="1"/>
  <c r="I68" i="4"/>
  <c r="H68" i="4" s="1"/>
  <c r="L68" i="4" s="1"/>
  <c r="I72" i="4"/>
  <c r="H72" i="4" s="1"/>
  <c r="L72" i="4" s="1"/>
  <c r="I76" i="4"/>
  <c r="H76" i="4" s="1"/>
  <c r="L76" i="4" s="1"/>
  <c r="I80" i="4"/>
  <c r="H80" i="4" s="1"/>
  <c r="L80" i="4" s="1"/>
  <c r="I84" i="4"/>
  <c r="H84" i="4" s="1"/>
  <c r="L84" i="4" s="1"/>
  <c r="I88" i="4"/>
  <c r="I92" i="4"/>
  <c r="H92" i="4" s="1"/>
  <c r="L92" i="4" s="1"/>
  <c r="I96" i="4"/>
  <c r="H96" i="4" s="1"/>
  <c r="L96" i="4" s="1"/>
  <c r="I100" i="4"/>
  <c r="H100" i="4" s="1"/>
  <c r="L100" i="4" s="1"/>
  <c r="I104" i="4"/>
  <c r="H104" i="4" s="1"/>
  <c r="L104" i="4" s="1"/>
  <c r="I108" i="4"/>
  <c r="H108" i="4" s="1"/>
  <c r="L108" i="4" s="1"/>
  <c r="I112" i="4"/>
  <c r="H112" i="4" s="1"/>
  <c r="L112" i="4" s="1"/>
  <c r="I116" i="4"/>
  <c r="H116" i="4" s="1"/>
  <c r="L116" i="4" s="1"/>
  <c r="I120" i="4"/>
  <c r="H120" i="4" s="1"/>
  <c r="L120" i="4" s="1"/>
  <c r="I124" i="4"/>
  <c r="H124" i="4" s="1"/>
  <c r="L124" i="4" s="1"/>
  <c r="I128" i="4"/>
  <c r="H128" i="4" s="1"/>
  <c r="L128" i="4" s="1"/>
  <c r="I132" i="4"/>
  <c r="H132" i="4" s="1"/>
  <c r="L132" i="4" s="1"/>
  <c r="I136" i="4"/>
  <c r="H136" i="4" s="1"/>
  <c r="L136" i="4" s="1"/>
  <c r="I140" i="4"/>
  <c r="H140" i="4" s="1"/>
  <c r="L140" i="4" s="1"/>
  <c r="I144" i="4"/>
  <c r="H144" i="4" s="1"/>
  <c r="L144" i="4" s="1"/>
  <c r="I147" i="4"/>
  <c r="H147" i="4" s="1"/>
  <c r="L147" i="4" s="1"/>
  <c r="I152" i="4"/>
  <c r="H152" i="4" s="1"/>
  <c r="L152" i="4" s="1"/>
  <c r="I156" i="4"/>
  <c r="H156" i="4" s="1"/>
  <c r="L156" i="4" s="1"/>
  <c r="I160" i="4"/>
  <c r="I178" i="4"/>
  <c r="H178" i="4" s="1"/>
  <c r="L178" i="4" s="1"/>
  <c r="I182" i="4"/>
  <c r="H182" i="4" s="1"/>
  <c r="L182" i="4" s="1"/>
  <c r="I186" i="4"/>
  <c r="H186" i="4" s="1"/>
  <c r="L186" i="4" s="1"/>
  <c r="I190" i="4"/>
  <c r="H190" i="4" s="1"/>
  <c r="L190" i="4" s="1"/>
  <c r="I194" i="4"/>
  <c r="H194" i="4" s="1"/>
  <c r="L194" i="4" s="1"/>
  <c r="I198" i="4"/>
  <c r="H198" i="4" s="1"/>
  <c r="L198" i="4" s="1"/>
  <c r="I202" i="4"/>
  <c r="H202" i="4" s="1"/>
  <c r="L202" i="4" s="1"/>
  <c r="I206" i="4"/>
  <c r="H206" i="4" s="1"/>
  <c r="L206" i="4" s="1"/>
  <c r="I210" i="4"/>
  <c r="H210" i="4" s="1"/>
  <c r="L210" i="4" s="1"/>
  <c r="I214" i="4"/>
  <c r="H214" i="4" s="1"/>
  <c r="L214" i="4" s="1"/>
  <c r="I218" i="4"/>
  <c r="H218" i="4" s="1"/>
  <c r="L218" i="4" s="1"/>
  <c r="I222" i="4"/>
  <c r="H222" i="4" s="1"/>
  <c r="L222" i="4" s="1"/>
  <c r="I226" i="4"/>
  <c r="H226" i="4" s="1"/>
  <c r="L226" i="4" s="1"/>
  <c r="I230" i="4"/>
  <c r="H230" i="4" s="1"/>
  <c r="L230" i="4" s="1"/>
  <c r="L266" i="4"/>
  <c r="H270" i="4"/>
  <c r="L270" i="4" s="1"/>
  <c r="I274" i="4"/>
  <c r="H274" i="4" s="1"/>
  <c r="L274" i="4" s="1"/>
  <c r="I278" i="4"/>
  <c r="H278" i="4" s="1"/>
  <c r="L278" i="4" s="1"/>
  <c r="I282" i="4"/>
  <c r="H282" i="4" s="1"/>
  <c r="L282" i="4" s="1"/>
  <c r="I286" i="4"/>
  <c r="H286" i="4" s="1"/>
  <c r="L286" i="4" s="1"/>
  <c r="I290" i="4"/>
  <c r="H290" i="4" s="1"/>
  <c r="L290" i="4" s="1"/>
  <c r="I294" i="4"/>
  <c r="H294" i="4" s="1"/>
  <c r="L294" i="4" s="1"/>
  <c r="I298" i="4"/>
  <c r="H298" i="4" s="1"/>
  <c r="L298" i="4" s="1"/>
  <c r="I302" i="4"/>
  <c r="H302" i="4" s="1"/>
  <c r="L302" i="4" s="1"/>
  <c r="I306" i="4"/>
  <c r="H306" i="4" s="1"/>
  <c r="L306" i="4" s="1"/>
  <c r="I310" i="4"/>
  <c r="H310" i="4" s="1"/>
  <c r="L310" i="4" s="1"/>
  <c r="I314" i="4"/>
  <c r="H314" i="4" s="1"/>
  <c r="L314" i="4" s="1"/>
  <c r="I318" i="4"/>
  <c r="H318" i="4" s="1"/>
  <c r="L318" i="4" s="1"/>
  <c r="I322" i="4"/>
  <c r="H322" i="4" s="1"/>
  <c r="L322" i="4" s="1"/>
  <c r="I326" i="4"/>
  <c r="H326" i="4" s="1"/>
  <c r="L326" i="4" s="1"/>
  <c r="I330" i="4"/>
  <c r="H330" i="4" s="1"/>
  <c r="L330" i="4" s="1"/>
  <c r="I334" i="4"/>
  <c r="H334" i="4" s="1"/>
  <c r="L334" i="4" s="1"/>
  <c r="I338" i="4"/>
  <c r="H338" i="4" s="1"/>
  <c r="L338" i="4" s="1"/>
  <c r="H353" i="4"/>
  <c r="L353" i="4" s="1"/>
  <c r="H362" i="4"/>
  <c r="L362" i="4" s="1"/>
  <c r="I367" i="4"/>
  <c r="H367" i="4" s="1"/>
  <c r="L367" i="4" s="1"/>
  <c r="I371" i="4"/>
  <c r="H371" i="4" s="1"/>
  <c r="L371" i="4" s="1"/>
  <c r="I17" i="4"/>
  <c r="H17" i="4" s="1"/>
  <c r="L17" i="4" s="1"/>
  <c r="I21" i="4"/>
  <c r="H21" i="4" s="1"/>
  <c r="L21" i="4" s="1"/>
  <c r="I25" i="4"/>
  <c r="H25" i="4" s="1"/>
  <c r="L25" i="4" s="1"/>
  <c r="I29" i="4"/>
  <c r="H29" i="4" s="1"/>
  <c r="L29" i="4" s="1"/>
  <c r="I33" i="4"/>
  <c r="H33" i="4" s="1"/>
  <c r="L33" i="4" s="1"/>
  <c r="I37" i="4"/>
  <c r="H37" i="4" s="1"/>
  <c r="L37" i="4" s="1"/>
  <c r="I41" i="4"/>
  <c r="H41" i="4" s="1"/>
  <c r="L41" i="4" s="1"/>
  <c r="I45" i="4"/>
  <c r="H45" i="4" s="1"/>
  <c r="L45" i="4" s="1"/>
  <c r="I49" i="4"/>
  <c r="H49" i="4" s="1"/>
  <c r="L49" i="4" s="1"/>
  <c r="I53" i="4"/>
  <c r="H53" i="4" s="1"/>
  <c r="L53" i="4" s="1"/>
  <c r="I57" i="4"/>
  <c r="H57" i="4" s="1"/>
  <c r="L57" i="4" s="1"/>
  <c r="I61" i="4"/>
  <c r="H61" i="4" s="1"/>
  <c r="L61" i="4" s="1"/>
  <c r="I65" i="4"/>
  <c r="H65" i="4" s="1"/>
  <c r="L65" i="4" s="1"/>
  <c r="I69" i="4"/>
  <c r="H69" i="4" s="1"/>
  <c r="L69" i="4" s="1"/>
  <c r="I73" i="4"/>
  <c r="H73" i="4" s="1"/>
  <c r="L73" i="4" s="1"/>
  <c r="I77" i="4"/>
  <c r="H77" i="4" s="1"/>
  <c r="L77" i="4" s="1"/>
  <c r="I81" i="4"/>
  <c r="H81" i="4" s="1"/>
  <c r="L81" i="4" s="1"/>
  <c r="I85" i="4"/>
  <c r="H85" i="4" s="1"/>
  <c r="L85" i="4" s="1"/>
  <c r="I89" i="4"/>
  <c r="H89" i="4" s="1"/>
  <c r="L89" i="4" s="1"/>
  <c r="I93" i="4"/>
  <c r="H93" i="4" s="1"/>
  <c r="L93" i="4" s="1"/>
  <c r="I97" i="4"/>
  <c r="H97" i="4" s="1"/>
  <c r="L97" i="4" s="1"/>
  <c r="I101" i="4"/>
  <c r="H101" i="4" s="1"/>
  <c r="L101" i="4" s="1"/>
  <c r="I105" i="4"/>
  <c r="H105" i="4" s="1"/>
  <c r="L105" i="4" s="1"/>
  <c r="I109" i="4"/>
  <c r="H109" i="4" s="1"/>
  <c r="L109" i="4" s="1"/>
  <c r="I113" i="4"/>
  <c r="H113" i="4" s="1"/>
  <c r="L113" i="4" s="1"/>
  <c r="I117" i="4"/>
  <c r="H117" i="4" s="1"/>
  <c r="L117" i="4" s="1"/>
  <c r="I121" i="4"/>
  <c r="H121" i="4" s="1"/>
  <c r="L121" i="4" s="1"/>
  <c r="I125" i="4"/>
  <c r="H125" i="4" s="1"/>
  <c r="L125" i="4" s="1"/>
  <c r="I129" i="4"/>
  <c r="H129" i="4" s="1"/>
  <c r="L129" i="4" s="1"/>
  <c r="I133" i="4"/>
  <c r="H133" i="4" s="1"/>
  <c r="L133" i="4" s="1"/>
  <c r="I137" i="4"/>
  <c r="H137" i="4" s="1"/>
  <c r="L137" i="4" s="1"/>
  <c r="I141" i="4"/>
  <c r="H141" i="4" s="1"/>
  <c r="L141" i="4" s="1"/>
  <c r="I145" i="4"/>
  <c r="H145" i="4" s="1"/>
  <c r="L145" i="4" s="1"/>
  <c r="I148" i="4"/>
  <c r="H148" i="4" s="1"/>
  <c r="L148" i="4" s="1"/>
  <c r="I153" i="4"/>
  <c r="H153" i="4" s="1"/>
  <c r="L153" i="4" s="1"/>
  <c r="I157" i="4"/>
  <c r="H157" i="4" s="1"/>
  <c r="L157" i="4" s="1"/>
  <c r="L166" i="4"/>
  <c r="H171" i="4"/>
  <c r="L171" i="4" s="1"/>
  <c r="I175" i="4"/>
  <c r="H175" i="4" s="1"/>
  <c r="L175" i="4" s="1"/>
  <c r="I179" i="4"/>
  <c r="H179" i="4" s="1"/>
  <c r="L179" i="4" s="1"/>
  <c r="I183" i="4"/>
  <c r="H183" i="4" s="1"/>
  <c r="L183" i="4" s="1"/>
  <c r="I187" i="4"/>
  <c r="H187" i="4" s="1"/>
  <c r="L187" i="4" s="1"/>
  <c r="I191" i="4"/>
  <c r="H191" i="4" s="1"/>
  <c r="L191" i="4" s="1"/>
  <c r="I195" i="4"/>
  <c r="H195" i="4" s="1"/>
  <c r="L195" i="4" s="1"/>
  <c r="I199" i="4"/>
  <c r="H199" i="4" s="1"/>
  <c r="L199" i="4" s="1"/>
  <c r="I203" i="4"/>
  <c r="H203" i="4" s="1"/>
  <c r="L203" i="4" s="1"/>
  <c r="I207" i="4"/>
  <c r="H207" i="4" s="1"/>
  <c r="L207" i="4" s="1"/>
  <c r="I211" i="4"/>
  <c r="I215" i="4"/>
  <c r="H215" i="4" s="1"/>
  <c r="L215" i="4" s="1"/>
  <c r="I219" i="4"/>
  <c r="H219" i="4" s="1"/>
  <c r="L219" i="4" s="1"/>
  <c r="I223" i="4"/>
  <c r="H223" i="4" s="1"/>
  <c r="L223" i="4" s="1"/>
  <c r="I227" i="4"/>
  <c r="H227" i="4" s="1"/>
  <c r="L227" i="4" s="1"/>
  <c r="I231" i="4"/>
  <c r="H231" i="4" s="1"/>
  <c r="L231" i="4" s="1"/>
  <c r="L235" i="4"/>
  <c r="L267" i="4"/>
  <c r="I271" i="4"/>
  <c r="I275" i="4"/>
  <c r="H275" i="4" s="1"/>
  <c r="L275" i="4" s="1"/>
  <c r="I279" i="4"/>
  <c r="H279" i="4" s="1"/>
  <c r="L279" i="4" s="1"/>
  <c r="I283" i="4"/>
  <c r="H283" i="4" s="1"/>
  <c r="L283" i="4" s="1"/>
  <c r="I287" i="4"/>
  <c r="H287" i="4" s="1"/>
  <c r="L287" i="4" s="1"/>
  <c r="I291" i="4"/>
  <c r="H291" i="4" s="1"/>
  <c r="L291" i="4" s="1"/>
  <c r="I295" i="4"/>
  <c r="H295" i="4" s="1"/>
  <c r="L295" i="4" s="1"/>
  <c r="I299" i="4"/>
  <c r="H299" i="4" s="1"/>
  <c r="L299" i="4" s="1"/>
  <c r="I303" i="4"/>
  <c r="H303" i="4" s="1"/>
  <c r="L303" i="4" s="1"/>
  <c r="I307" i="4"/>
  <c r="H307" i="4" s="1"/>
  <c r="L307" i="4" s="1"/>
  <c r="I311" i="4"/>
  <c r="H311" i="4" s="1"/>
  <c r="L311" i="4" s="1"/>
  <c r="I315" i="4"/>
  <c r="H315" i="4" s="1"/>
  <c r="L315" i="4" s="1"/>
  <c r="I319" i="4"/>
  <c r="H319" i="4" s="1"/>
  <c r="L319" i="4" s="1"/>
  <c r="I323" i="4"/>
  <c r="H323" i="4" s="1"/>
  <c r="L323" i="4" s="1"/>
  <c r="I327" i="4"/>
  <c r="H327" i="4" s="1"/>
  <c r="L327" i="4" s="1"/>
  <c r="I331" i="4"/>
  <c r="H331" i="4" s="1"/>
  <c r="L331" i="4" s="1"/>
  <c r="I335" i="4"/>
  <c r="H335" i="4" s="1"/>
  <c r="L335" i="4" s="1"/>
  <c r="I339" i="4"/>
  <c r="H339" i="4" s="1"/>
  <c r="L339" i="4" s="1"/>
  <c r="H354" i="4"/>
  <c r="L354" i="4" s="1"/>
  <c r="H363" i="4"/>
  <c r="L363" i="4" s="1"/>
  <c r="I368" i="4"/>
  <c r="H368" i="4" s="1"/>
  <c r="L368" i="4" s="1"/>
  <c r="I372" i="4"/>
  <c r="H372" i="4" s="1"/>
  <c r="L372" i="4" s="1"/>
  <c r="I23" i="4"/>
  <c r="H23" i="4" s="1"/>
  <c r="L23" i="4" s="1"/>
  <c r="I31" i="4"/>
  <c r="H31" i="4" s="1"/>
  <c r="L31" i="4" s="1"/>
  <c r="I39" i="4"/>
  <c r="H39" i="4" s="1"/>
  <c r="L39" i="4" s="1"/>
  <c r="I47" i="4"/>
  <c r="H47" i="4" s="1"/>
  <c r="L47" i="4" s="1"/>
  <c r="I55" i="4"/>
  <c r="H55" i="4" s="1"/>
  <c r="L55" i="4" s="1"/>
  <c r="I63" i="4"/>
  <c r="H63" i="4" s="1"/>
  <c r="L63" i="4" s="1"/>
  <c r="I71" i="4"/>
  <c r="H71" i="4" s="1"/>
  <c r="L71" i="4" s="1"/>
  <c r="I79" i="4"/>
  <c r="H79" i="4" s="1"/>
  <c r="L79" i="4" s="1"/>
  <c r="I87" i="4"/>
  <c r="H87" i="4" s="1"/>
  <c r="L87" i="4" s="1"/>
  <c r="I95" i="4"/>
  <c r="H95" i="4" s="1"/>
  <c r="L95" i="4" s="1"/>
  <c r="I103" i="4"/>
  <c r="H103" i="4" s="1"/>
  <c r="L103" i="4" s="1"/>
  <c r="I111" i="4"/>
  <c r="H111" i="4" s="1"/>
  <c r="L111" i="4" s="1"/>
  <c r="I119" i="4"/>
  <c r="H119" i="4" s="1"/>
  <c r="L119" i="4" s="1"/>
  <c r="I127" i="4"/>
  <c r="H127" i="4" s="1"/>
  <c r="L127" i="4" s="1"/>
  <c r="I135" i="4"/>
  <c r="H135" i="4" s="1"/>
  <c r="L135" i="4" s="1"/>
  <c r="I143" i="4"/>
  <c r="H143" i="4" s="1"/>
  <c r="L143" i="4" s="1"/>
  <c r="I150" i="4"/>
  <c r="H150" i="4" s="1"/>
  <c r="L150" i="4" s="1"/>
  <c r="I155" i="4"/>
  <c r="H155" i="4" s="1"/>
  <c r="L155" i="4" s="1"/>
  <c r="I181" i="4"/>
  <c r="H181" i="4" s="1"/>
  <c r="L181" i="4" s="1"/>
  <c r="I189" i="4"/>
  <c r="H189" i="4" s="1"/>
  <c r="L189" i="4" s="1"/>
  <c r="I197" i="4"/>
  <c r="H197" i="4" s="1"/>
  <c r="L197" i="4" s="1"/>
  <c r="I205" i="4"/>
  <c r="H205" i="4" s="1"/>
  <c r="L205" i="4" s="1"/>
  <c r="I213" i="4"/>
  <c r="H213" i="4" s="1"/>
  <c r="L213" i="4" s="1"/>
  <c r="I221" i="4"/>
  <c r="H221" i="4" s="1"/>
  <c r="L221" i="4" s="1"/>
  <c r="I229" i="4"/>
  <c r="H229" i="4" s="1"/>
  <c r="L229" i="4" s="1"/>
  <c r="L265" i="4"/>
  <c r="I273" i="4"/>
  <c r="H273" i="4" s="1"/>
  <c r="L273" i="4" s="1"/>
  <c r="I281" i="4"/>
  <c r="H281" i="4" s="1"/>
  <c r="L281" i="4" s="1"/>
  <c r="I289" i="4"/>
  <c r="H289" i="4" s="1"/>
  <c r="L289" i="4" s="1"/>
  <c r="I297" i="4"/>
  <c r="H297" i="4" s="1"/>
  <c r="L297" i="4" s="1"/>
  <c r="I305" i="4"/>
  <c r="H305" i="4" s="1"/>
  <c r="L305" i="4" s="1"/>
  <c r="I313" i="4"/>
  <c r="H313" i="4" s="1"/>
  <c r="L313" i="4" s="1"/>
  <c r="I321" i="4"/>
  <c r="H321" i="4" s="1"/>
  <c r="L321" i="4" s="1"/>
  <c r="I329" i="4"/>
  <c r="H329" i="4" s="1"/>
  <c r="L329" i="4" s="1"/>
  <c r="I337" i="4"/>
  <c r="H337" i="4" s="1"/>
  <c r="L337" i="4" s="1"/>
  <c r="I398" i="4"/>
  <c r="H398" i="4" s="1"/>
  <c r="L398" i="4" s="1"/>
  <c r="I402" i="4"/>
  <c r="H402" i="4" s="1"/>
  <c r="L402" i="4" s="1"/>
  <c r="I406" i="4"/>
  <c r="H406" i="4" s="1"/>
  <c r="L406" i="4" s="1"/>
  <c r="I410" i="4"/>
  <c r="H410" i="4" s="1"/>
  <c r="L410" i="4" s="1"/>
  <c r="I414" i="4"/>
  <c r="H414" i="4" s="1"/>
  <c r="L414" i="4" s="1"/>
  <c r="I418" i="4"/>
  <c r="H418" i="4" s="1"/>
  <c r="L418" i="4" s="1"/>
  <c r="I422" i="4"/>
  <c r="H422" i="4" s="1"/>
  <c r="L422" i="4" s="1"/>
  <c r="I426" i="4"/>
  <c r="H426" i="4" s="1"/>
  <c r="L426" i="4" s="1"/>
  <c r="I430" i="4"/>
  <c r="H430" i="4" s="1"/>
  <c r="L430" i="4" s="1"/>
  <c r="I434" i="4"/>
  <c r="H434" i="4" s="1"/>
  <c r="L434" i="4" s="1"/>
  <c r="H442" i="4"/>
  <c r="L442" i="4" s="1"/>
  <c r="H458" i="4"/>
  <c r="L458" i="4" s="1"/>
  <c r="I466" i="4"/>
  <c r="H466" i="4" s="1"/>
  <c r="L466" i="4" s="1"/>
  <c r="I470" i="4"/>
  <c r="H470" i="4" s="1"/>
  <c r="L470" i="4" s="1"/>
  <c r="I474" i="4"/>
  <c r="H474" i="4" s="1"/>
  <c r="L474" i="4" s="1"/>
  <c r="I478" i="4"/>
  <c r="H478" i="4" s="1"/>
  <c r="L478" i="4" s="1"/>
  <c r="I482" i="4"/>
  <c r="H482" i="4" s="1"/>
  <c r="L482" i="4" s="1"/>
  <c r="I486" i="4"/>
  <c r="H486" i="4" s="1"/>
  <c r="L486" i="4" s="1"/>
  <c r="I490" i="4"/>
  <c r="H490" i="4" s="1"/>
  <c r="L490" i="4" s="1"/>
  <c r="I494" i="4"/>
  <c r="H494" i="4" s="1"/>
  <c r="L494" i="4" s="1"/>
  <c r="I498" i="4"/>
  <c r="H498" i="4" s="1"/>
  <c r="L498" i="4" s="1"/>
  <c r="I502" i="4"/>
  <c r="H502" i="4" s="1"/>
  <c r="L502" i="4" s="1"/>
  <c r="I506" i="4"/>
  <c r="H506" i="4" s="1"/>
  <c r="L506" i="4" s="1"/>
  <c r="I510" i="4"/>
  <c r="H510" i="4" s="1"/>
  <c r="L510" i="4" s="1"/>
  <c r="I514" i="4"/>
  <c r="H514" i="4" s="1"/>
  <c r="L514" i="4" s="1"/>
  <c r="I518" i="4"/>
  <c r="H518" i="4" s="1"/>
  <c r="L518" i="4" s="1"/>
  <c r="I522" i="4"/>
  <c r="H522" i="4" s="1"/>
  <c r="L522" i="4" s="1"/>
  <c r="I526" i="4"/>
  <c r="H526" i="4" s="1"/>
  <c r="L526" i="4" s="1"/>
  <c r="I530" i="4"/>
  <c r="H530" i="4" s="1"/>
  <c r="L530" i="4" s="1"/>
  <c r="I534" i="4"/>
  <c r="H534" i="4" s="1"/>
  <c r="L534" i="4" s="1"/>
  <c r="I538" i="4"/>
  <c r="H538" i="4" s="1"/>
  <c r="L538" i="4" s="1"/>
  <c r="I542" i="4"/>
  <c r="H542" i="4" s="1"/>
  <c r="L542" i="4" s="1"/>
  <c r="I546" i="4"/>
  <c r="H546" i="4" s="1"/>
  <c r="L546" i="4" s="1"/>
  <c r="I550" i="4"/>
  <c r="H550" i="4" s="1"/>
  <c r="L550" i="4" s="1"/>
  <c r="I554" i="4"/>
  <c r="H554" i="4" s="1"/>
  <c r="L554" i="4" s="1"/>
  <c r="I557" i="4"/>
  <c r="H557" i="4" s="1"/>
  <c r="L557" i="4" s="1"/>
  <c r="I561" i="4"/>
  <c r="H561" i="4" s="1"/>
  <c r="L561" i="4" s="1"/>
  <c r="I565" i="4"/>
  <c r="H565" i="4" s="1"/>
  <c r="L565" i="4" s="1"/>
  <c r="I569" i="4"/>
  <c r="H569" i="4" s="1"/>
  <c r="L569" i="4" s="1"/>
  <c r="I573" i="4"/>
  <c r="H573" i="4" s="1"/>
  <c r="L573" i="4" s="1"/>
  <c r="I577" i="4"/>
  <c r="H577" i="4" s="1"/>
  <c r="L577" i="4" s="1"/>
  <c r="I581" i="4"/>
  <c r="H581" i="4" s="1"/>
  <c r="L581" i="4" s="1"/>
  <c r="I585" i="4"/>
  <c r="H585" i="4" s="1"/>
  <c r="L585" i="4" s="1"/>
  <c r="I589" i="4"/>
  <c r="H589" i="4" s="1"/>
  <c r="L589" i="4" s="1"/>
  <c r="I593" i="4"/>
  <c r="H593" i="4" s="1"/>
  <c r="L593" i="4" s="1"/>
  <c r="I597" i="4"/>
  <c r="H597" i="4" s="1"/>
  <c r="L597" i="4" s="1"/>
  <c r="I601" i="4"/>
  <c r="H601" i="4" s="1"/>
  <c r="L601" i="4" s="1"/>
  <c r="I605" i="4"/>
  <c r="I609" i="4"/>
  <c r="H609" i="4" s="1"/>
  <c r="L609" i="4" s="1"/>
  <c r="I613" i="4"/>
  <c r="H613" i="4" s="1"/>
  <c r="L613" i="4" s="1"/>
  <c r="I617" i="4"/>
  <c r="H617" i="4" s="1"/>
  <c r="L617" i="4" s="1"/>
  <c r="I621" i="4"/>
  <c r="H621" i="4" s="1"/>
  <c r="L621" i="4" s="1"/>
  <c r="I625" i="4"/>
  <c r="H625" i="4" s="1"/>
  <c r="L625" i="4" s="1"/>
  <c r="I629" i="4"/>
  <c r="H629" i="4" s="1"/>
  <c r="L629" i="4" s="1"/>
  <c r="I633" i="4"/>
  <c r="H633" i="4" s="1"/>
  <c r="L633" i="4" s="1"/>
  <c r="I637" i="4"/>
  <c r="H637" i="4" s="1"/>
  <c r="L637" i="4" s="1"/>
  <c r="I641" i="4"/>
  <c r="H641" i="4" s="1"/>
  <c r="L641" i="4" s="1"/>
  <c r="I645" i="4"/>
  <c r="H645" i="4" s="1"/>
  <c r="L645" i="4" s="1"/>
  <c r="I649" i="4"/>
  <c r="H649" i="4" s="1"/>
  <c r="L649" i="4" s="1"/>
  <c r="I653" i="4"/>
  <c r="H653" i="4" s="1"/>
  <c r="L653" i="4" s="1"/>
  <c r="I657" i="4"/>
  <c r="H657" i="4" s="1"/>
  <c r="L657" i="4" s="1"/>
  <c r="I661" i="4"/>
  <c r="H661" i="4" s="1"/>
  <c r="L661" i="4" s="1"/>
  <c r="I665" i="4"/>
  <c r="H665" i="4" s="1"/>
  <c r="L665" i="4" s="1"/>
  <c r="I669" i="4"/>
  <c r="H669" i="4" s="1"/>
  <c r="L669" i="4" s="1"/>
  <c r="I673" i="4"/>
  <c r="H673" i="4" s="1"/>
  <c r="L673" i="4" s="1"/>
  <c r="I677" i="4"/>
  <c r="H677" i="4" s="1"/>
  <c r="L677" i="4" s="1"/>
  <c r="I681" i="4"/>
  <c r="H681" i="4" s="1"/>
  <c r="L681" i="4" s="1"/>
  <c r="I685" i="4"/>
  <c r="H685" i="4" s="1"/>
  <c r="L685" i="4" s="1"/>
  <c r="I689" i="4"/>
  <c r="H689" i="4" s="1"/>
  <c r="L689" i="4" s="1"/>
  <c r="H694" i="4"/>
  <c r="L694" i="4" s="1"/>
  <c r="H698" i="4"/>
  <c r="L698" i="4" s="1"/>
  <c r="I702" i="4"/>
  <c r="H702" i="4" s="1"/>
  <c r="L702" i="4" s="1"/>
  <c r="I707" i="4"/>
  <c r="H707" i="4" s="1"/>
  <c r="L707" i="4" s="1"/>
  <c r="H711" i="4"/>
  <c r="L711" i="4" s="1"/>
  <c r="H716" i="4"/>
  <c r="L716" i="4" s="1"/>
  <c r="I724" i="4"/>
  <c r="H724" i="4" s="1"/>
  <c r="L724" i="4" s="1"/>
  <c r="I728" i="4"/>
  <c r="H728" i="4" s="1"/>
  <c r="L728" i="4" s="1"/>
  <c r="I732" i="4"/>
  <c r="H732" i="4" s="1"/>
  <c r="L732" i="4" s="1"/>
  <c r="I18" i="4"/>
  <c r="H18" i="4" s="1"/>
  <c r="L18" i="4" s="1"/>
  <c r="I26" i="4"/>
  <c r="H26" i="4" s="1"/>
  <c r="L26" i="4" s="1"/>
  <c r="I34" i="4"/>
  <c r="H34" i="4" s="1"/>
  <c r="L34" i="4" s="1"/>
  <c r="I42" i="4"/>
  <c r="H42" i="4" s="1"/>
  <c r="L42" i="4" s="1"/>
  <c r="I50" i="4"/>
  <c r="H50" i="4" s="1"/>
  <c r="L50" i="4" s="1"/>
  <c r="I58" i="4"/>
  <c r="H58" i="4" s="1"/>
  <c r="L58" i="4" s="1"/>
  <c r="I66" i="4"/>
  <c r="H66" i="4" s="1"/>
  <c r="L66" i="4" s="1"/>
  <c r="I74" i="4"/>
  <c r="H74" i="4" s="1"/>
  <c r="L74" i="4" s="1"/>
  <c r="I82" i="4"/>
  <c r="H82" i="4" s="1"/>
  <c r="L82" i="4" s="1"/>
  <c r="I90" i="4"/>
  <c r="H90" i="4" s="1"/>
  <c r="L90" i="4" s="1"/>
  <c r="I98" i="4"/>
  <c r="H98" i="4" s="1"/>
  <c r="L98" i="4" s="1"/>
  <c r="I106" i="4"/>
  <c r="H106" i="4" s="1"/>
  <c r="L106" i="4" s="1"/>
  <c r="I114" i="4"/>
  <c r="H114" i="4" s="1"/>
  <c r="L114" i="4" s="1"/>
  <c r="I122" i="4"/>
  <c r="H122" i="4" s="1"/>
  <c r="L122" i="4" s="1"/>
  <c r="I130" i="4"/>
  <c r="H130" i="4" s="1"/>
  <c r="L130" i="4" s="1"/>
  <c r="I138" i="4"/>
  <c r="H138" i="4" s="1"/>
  <c r="L138" i="4" s="1"/>
  <c r="I146" i="4"/>
  <c r="H146" i="4" s="1"/>
  <c r="L146" i="4" s="1"/>
  <c r="I158" i="4"/>
  <c r="H158" i="4" s="1"/>
  <c r="L158" i="4" s="1"/>
  <c r="I176" i="4"/>
  <c r="H176" i="4" s="1"/>
  <c r="L176" i="4" s="1"/>
  <c r="I184" i="4"/>
  <c r="H184" i="4" s="1"/>
  <c r="L184" i="4" s="1"/>
  <c r="I192" i="4"/>
  <c r="H192" i="4" s="1"/>
  <c r="L192" i="4" s="1"/>
  <c r="I200" i="4"/>
  <c r="H200" i="4" s="1"/>
  <c r="L200" i="4" s="1"/>
  <c r="I208" i="4"/>
  <c r="H208" i="4" s="1"/>
  <c r="L208" i="4" s="1"/>
  <c r="I216" i="4"/>
  <c r="H216" i="4" s="1"/>
  <c r="L216" i="4" s="1"/>
  <c r="I224" i="4"/>
  <c r="H224" i="4" s="1"/>
  <c r="L224" i="4" s="1"/>
  <c r="I232" i="4"/>
  <c r="H232" i="4" s="1"/>
  <c r="L232" i="4" s="1"/>
  <c r="H268" i="4"/>
  <c r="L268" i="4" s="1"/>
  <c r="I276" i="4"/>
  <c r="H276" i="4" s="1"/>
  <c r="L276" i="4" s="1"/>
  <c r="I284" i="4"/>
  <c r="H284" i="4" s="1"/>
  <c r="L284" i="4" s="1"/>
  <c r="I292" i="4"/>
  <c r="H292" i="4" s="1"/>
  <c r="L292" i="4" s="1"/>
  <c r="I300" i="4"/>
  <c r="H300" i="4" s="1"/>
  <c r="L300" i="4" s="1"/>
  <c r="I308" i="4"/>
  <c r="H308" i="4" s="1"/>
  <c r="L308" i="4" s="1"/>
  <c r="I316" i="4"/>
  <c r="H316" i="4" s="1"/>
  <c r="L316" i="4" s="1"/>
  <c r="I324" i="4"/>
  <c r="H324" i="4" s="1"/>
  <c r="L324" i="4" s="1"/>
  <c r="I332" i="4"/>
  <c r="H332" i="4" s="1"/>
  <c r="L332" i="4" s="1"/>
  <c r="L341" i="4"/>
  <c r="I369" i="4"/>
  <c r="H369" i="4" s="1"/>
  <c r="L369" i="4" s="1"/>
  <c r="I399" i="4"/>
  <c r="H399" i="4" s="1"/>
  <c r="L399" i="4" s="1"/>
  <c r="I403" i="4"/>
  <c r="H403" i="4" s="1"/>
  <c r="L403" i="4" s="1"/>
  <c r="I407" i="4"/>
  <c r="H407" i="4" s="1"/>
  <c r="L407" i="4" s="1"/>
  <c r="I411" i="4"/>
  <c r="H411" i="4" s="1"/>
  <c r="L411" i="4" s="1"/>
  <c r="I415" i="4"/>
  <c r="H415" i="4" s="1"/>
  <c r="L415" i="4" s="1"/>
  <c r="I419" i="4"/>
  <c r="H419" i="4" s="1"/>
  <c r="L419" i="4" s="1"/>
  <c r="I423" i="4"/>
  <c r="H423" i="4" s="1"/>
  <c r="L423" i="4" s="1"/>
  <c r="I427" i="4"/>
  <c r="H427" i="4" s="1"/>
  <c r="L427" i="4" s="1"/>
  <c r="I431" i="4"/>
  <c r="H431" i="4" s="1"/>
  <c r="L431" i="4" s="1"/>
  <c r="I435" i="4"/>
  <c r="H435" i="4" s="1"/>
  <c r="L435" i="4" s="1"/>
  <c r="H455" i="4"/>
  <c r="L455" i="4" s="1"/>
  <c r="I463" i="4"/>
  <c r="H463" i="4" s="1"/>
  <c r="L463" i="4" s="1"/>
  <c r="I467" i="4"/>
  <c r="H467" i="4" s="1"/>
  <c r="L467" i="4" s="1"/>
  <c r="I471" i="4"/>
  <c r="H471" i="4" s="1"/>
  <c r="L471" i="4" s="1"/>
  <c r="I475" i="4"/>
  <c r="H475" i="4" s="1"/>
  <c r="L475" i="4" s="1"/>
  <c r="I479" i="4"/>
  <c r="H479" i="4" s="1"/>
  <c r="L479" i="4" s="1"/>
  <c r="I483" i="4"/>
  <c r="H483" i="4" s="1"/>
  <c r="L483" i="4" s="1"/>
  <c r="I487" i="4"/>
  <c r="H487" i="4" s="1"/>
  <c r="L487" i="4" s="1"/>
  <c r="I491" i="4"/>
  <c r="H491" i="4" s="1"/>
  <c r="L491" i="4" s="1"/>
  <c r="I495" i="4"/>
  <c r="H495" i="4" s="1"/>
  <c r="L495" i="4" s="1"/>
  <c r="I499" i="4"/>
  <c r="H499" i="4" s="1"/>
  <c r="L499" i="4" s="1"/>
  <c r="I503" i="4"/>
  <c r="H503" i="4" s="1"/>
  <c r="L503" i="4" s="1"/>
  <c r="I507" i="4"/>
  <c r="H507" i="4" s="1"/>
  <c r="L507" i="4" s="1"/>
  <c r="I511" i="4"/>
  <c r="H511" i="4" s="1"/>
  <c r="L511" i="4" s="1"/>
  <c r="I515" i="4"/>
  <c r="H515" i="4" s="1"/>
  <c r="L515" i="4" s="1"/>
  <c r="I519" i="4"/>
  <c r="H519" i="4" s="1"/>
  <c r="L519" i="4" s="1"/>
  <c r="I523" i="4"/>
  <c r="I527" i="4"/>
  <c r="H527" i="4" s="1"/>
  <c r="L527" i="4" s="1"/>
  <c r="I531" i="4"/>
  <c r="H531" i="4" s="1"/>
  <c r="L531" i="4" s="1"/>
  <c r="I535" i="4"/>
  <c r="H535" i="4" s="1"/>
  <c r="L535" i="4" s="1"/>
  <c r="I539" i="4"/>
  <c r="H539" i="4" s="1"/>
  <c r="L539" i="4" s="1"/>
  <c r="I543" i="4"/>
  <c r="H543" i="4" s="1"/>
  <c r="L543" i="4" s="1"/>
  <c r="I547" i="4"/>
  <c r="H547" i="4" s="1"/>
  <c r="L547" i="4" s="1"/>
  <c r="I551" i="4"/>
  <c r="H551" i="4" s="1"/>
  <c r="L551" i="4" s="1"/>
  <c r="I558" i="4"/>
  <c r="H558" i="4" s="1"/>
  <c r="L558" i="4" s="1"/>
  <c r="I562" i="4"/>
  <c r="H562" i="4" s="1"/>
  <c r="L562" i="4" s="1"/>
  <c r="I566" i="4"/>
  <c r="H566" i="4" s="1"/>
  <c r="L566" i="4" s="1"/>
  <c r="I570" i="4"/>
  <c r="H570" i="4" s="1"/>
  <c r="L570" i="4" s="1"/>
  <c r="I574" i="4"/>
  <c r="H574" i="4" s="1"/>
  <c r="L574" i="4" s="1"/>
  <c r="I578" i="4"/>
  <c r="H578" i="4" s="1"/>
  <c r="L578" i="4" s="1"/>
  <c r="I582" i="4"/>
  <c r="I586" i="4"/>
  <c r="H586" i="4" s="1"/>
  <c r="L586" i="4" s="1"/>
  <c r="I590" i="4"/>
  <c r="H590" i="4" s="1"/>
  <c r="L590" i="4" s="1"/>
  <c r="I594" i="4"/>
  <c r="H594" i="4" s="1"/>
  <c r="L594" i="4" s="1"/>
  <c r="I598" i="4"/>
  <c r="I602" i="4"/>
  <c r="H602" i="4" s="1"/>
  <c r="L602" i="4" s="1"/>
  <c r="I606" i="4"/>
  <c r="H606" i="4" s="1"/>
  <c r="L606" i="4" s="1"/>
  <c r="I610" i="4"/>
  <c r="H610" i="4" s="1"/>
  <c r="L610" i="4" s="1"/>
  <c r="I614" i="4"/>
  <c r="H614" i="4" s="1"/>
  <c r="L614" i="4" s="1"/>
  <c r="I618" i="4"/>
  <c r="H618" i="4" s="1"/>
  <c r="L618" i="4" s="1"/>
  <c r="I622" i="4"/>
  <c r="H622" i="4" s="1"/>
  <c r="L622" i="4" s="1"/>
  <c r="I626" i="4"/>
  <c r="H626" i="4" s="1"/>
  <c r="L626" i="4" s="1"/>
  <c r="I630" i="4"/>
  <c r="H630" i="4" s="1"/>
  <c r="L630" i="4" s="1"/>
  <c r="I634" i="4"/>
  <c r="H634" i="4" s="1"/>
  <c r="L634" i="4" s="1"/>
  <c r="I638" i="4"/>
  <c r="H638" i="4" s="1"/>
  <c r="L638" i="4" s="1"/>
  <c r="I642" i="4"/>
  <c r="H642" i="4" s="1"/>
  <c r="L642" i="4" s="1"/>
  <c r="I646" i="4"/>
  <c r="H646" i="4" s="1"/>
  <c r="L646" i="4" s="1"/>
  <c r="I650" i="4"/>
  <c r="H650" i="4" s="1"/>
  <c r="L650" i="4" s="1"/>
  <c r="I654" i="4"/>
  <c r="H654" i="4" s="1"/>
  <c r="L654" i="4" s="1"/>
  <c r="I658" i="4"/>
  <c r="H658" i="4" s="1"/>
  <c r="L658" i="4" s="1"/>
  <c r="I662" i="4"/>
  <c r="H662" i="4" s="1"/>
  <c r="L662" i="4" s="1"/>
  <c r="I666" i="4"/>
  <c r="H666" i="4" s="1"/>
  <c r="L666" i="4" s="1"/>
  <c r="I670" i="4"/>
  <c r="H670" i="4" s="1"/>
  <c r="L670" i="4" s="1"/>
  <c r="I674" i="4"/>
  <c r="H674" i="4" s="1"/>
  <c r="L674" i="4" s="1"/>
  <c r="I678" i="4"/>
  <c r="H678" i="4" s="1"/>
  <c r="L678" i="4" s="1"/>
  <c r="I682" i="4"/>
  <c r="H682" i="4" s="1"/>
  <c r="L682" i="4" s="1"/>
  <c r="I686" i="4"/>
  <c r="H686" i="4" s="1"/>
  <c r="L686" i="4" s="1"/>
  <c r="H695" i="4"/>
  <c r="L695" i="4" s="1"/>
  <c r="I703" i="4"/>
  <c r="L713" i="4"/>
  <c r="H721" i="4"/>
  <c r="L721" i="4" s="1"/>
  <c r="I725" i="4"/>
  <c r="H725" i="4" s="1"/>
  <c r="L725" i="4" s="1"/>
  <c r="I729" i="4"/>
  <c r="H729" i="4" s="1"/>
  <c r="L729" i="4" s="1"/>
  <c r="I19" i="4"/>
  <c r="H19" i="4" s="1"/>
  <c r="L19" i="4" s="1"/>
  <c r="I35" i="4"/>
  <c r="H35" i="4" s="1"/>
  <c r="L35" i="4" s="1"/>
  <c r="I51" i="4"/>
  <c r="H51" i="4" s="1"/>
  <c r="L51" i="4" s="1"/>
  <c r="I67" i="4"/>
  <c r="H67" i="4" s="1"/>
  <c r="L67" i="4" s="1"/>
  <c r="I83" i="4"/>
  <c r="H83" i="4" s="1"/>
  <c r="L83" i="4" s="1"/>
  <c r="I99" i="4"/>
  <c r="H99" i="4" s="1"/>
  <c r="L99" i="4" s="1"/>
  <c r="I115" i="4"/>
  <c r="H115" i="4" s="1"/>
  <c r="L115" i="4" s="1"/>
  <c r="I131" i="4"/>
  <c r="H131" i="4" s="1"/>
  <c r="L131" i="4" s="1"/>
  <c r="I159" i="4"/>
  <c r="H159" i="4" s="1"/>
  <c r="L159" i="4" s="1"/>
  <c r="I177" i="4"/>
  <c r="H177" i="4" s="1"/>
  <c r="L177" i="4" s="1"/>
  <c r="I193" i="4"/>
  <c r="H193" i="4" s="1"/>
  <c r="L193" i="4" s="1"/>
  <c r="I209" i="4"/>
  <c r="H209" i="4" s="1"/>
  <c r="L209" i="4" s="1"/>
  <c r="I225" i="4"/>
  <c r="H225" i="4" s="1"/>
  <c r="L225" i="4" s="1"/>
  <c r="H269" i="4"/>
  <c r="L269" i="4" s="1"/>
  <c r="I285" i="4"/>
  <c r="H285" i="4" s="1"/>
  <c r="L285" i="4" s="1"/>
  <c r="I301" i="4"/>
  <c r="H301" i="4" s="1"/>
  <c r="L301" i="4" s="1"/>
  <c r="I317" i="4"/>
  <c r="H317" i="4" s="1"/>
  <c r="L317" i="4" s="1"/>
  <c r="I333" i="4"/>
  <c r="H333" i="4" s="1"/>
  <c r="L333" i="4" s="1"/>
  <c r="H361" i="4"/>
  <c r="L361" i="4" s="1"/>
  <c r="I404" i="4"/>
  <c r="I412" i="4"/>
  <c r="H412" i="4" s="1"/>
  <c r="L412" i="4" s="1"/>
  <c r="I420" i="4"/>
  <c r="H420" i="4" s="1"/>
  <c r="L420" i="4" s="1"/>
  <c r="I428" i="4"/>
  <c r="H428" i="4" s="1"/>
  <c r="L428" i="4" s="1"/>
  <c r="I436" i="4"/>
  <c r="H436" i="4" s="1"/>
  <c r="L436" i="4" s="1"/>
  <c r="I464" i="4"/>
  <c r="H464" i="4" s="1"/>
  <c r="L464" i="4" s="1"/>
  <c r="I472" i="4"/>
  <c r="H472" i="4" s="1"/>
  <c r="L472" i="4" s="1"/>
  <c r="I480" i="4"/>
  <c r="H480" i="4" s="1"/>
  <c r="L480" i="4" s="1"/>
  <c r="I488" i="4"/>
  <c r="H488" i="4" s="1"/>
  <c r="L488" i="4" s="1"/>
  <c r="I496" i="4"/>
  <c r="H496" i="4" s="1"/>
  <c r="L496" i="4" s="1"/>
  <c r="I504" i="4"/>
  <c r="H504" i="4" s="1"/>
  <c r="L504" i="4" s="1"/>
  <c r="I512" i="4"/>
  <c r="H512" i="4" s="1"/>
  <c r="L512" i="4" s="1"/>
  <c r="I520" i="4"/>
  <c r="H520" i="4" s="1"/>
  <c r="L520" i="4" s="1"/>
  <c r="I528" i="4"/>
  <c r="H528" i="4" s="1"/>
  <c r="L528" i="4" s="1"/>
  <c r="I536" i="4"/>
  <c r="H536" i="4" s="1"/>
  <c r="L536" i="4" s="1"/>
  <c r="I544" i="4"/>
  <c r="H544" i="4" s="1"/>
  <c r="L544" i="4" s="1"/>
  <c r="I552" i="4"/>
  <c r="H552" i="4" s="1"/>
  <c r="L552" i="4" s="1"/>
  <c r="I559" i="4"/>
  <c r="H559" i="4" s="1"/>
  <c r="L559" i="4" s="1"/>
  <c r="I563" i="4"/>
  <c r="H563" i="4" s="1"/>
  <c r="L563" i="4" s="1"/>
  <c r="I571" i="4"/>
  <c r="H571" i="4" s="1"/>
  <c r="L571" i="4" s="1"/>
  <c r="I579" i="4"/>
  <c r="H579" i="4" s="1"/>
  <c r="L579" i="4" s="1"/>
  <c r="I587" i="4"/>
  <c r="H587" i="4" s="1"/>
  <c r="L587" i="4" s="1"/>
  <c r="I595" i="4"/>
  <c r="H595" i="4" s="1"/>
  <c r="L595" i="4" s="1"/>
  <c r="I603" i="4"/>
  <c r="H603" i="4" s="1"/>
  <c r="L603" i="4" s="1"/>
  <c r="I611" i="4"/>
  <c r="H611" i="4" s="1"/>
  <c r="L611" i="4" s="1"/>
  <c r="I619" i="4"/>
  <c r="H619" i="4" s="1"/>
  <c r="L619" i="4" s="1"/>
  <c r="I627" i="4"/>
  <c r="H627" i="4" s="1"/>
  <c r="L627" i="4" s="1"/>
  <c r="I635" i="4"/>
  <c r="H635" i="4" s="1"/>
  <c r="L635" i="4" s="1"/>
  <c r="I643" i="4"/>
  <c r="H643" i="4" s="1"/>
  <c r="L643" i="4" s="1"/>
  <c r="I651" i="4"/>
  <c r="H651" i="4" s="1"/>
  <c r="L651" i="4" s="1"/>
  <c r="I659" i="4"/>
  <c r="H659" i="4" s="1"/>
  <c r="L659" i="4" s="1"/>
  <c r="I667" i="4"/>
  <c r="H667" i="4" s="1"/>
  <c r="L667" i="4" s="1"/>
  <c r="I675" i="4"/>
  <c r="H675" i="4" s="1"/>
  <c r="L675" i="4" s="1"/>
  <c r="I683" i="4"/>
  <c r="H683" i="4" s="1"/>
  <c r="L683" i="4" s="1"/>
  <c r="I726" i="4"/>
  <c r="H726" i="4" s="1"/>
  <c r="L726" i="4" s="1"/>
  <c r="I733" i="4"/>
  <c r="H733" i="4" s="1"/>
  <c r="L733" i="4" s="1"/>
  <c r="I737" i="4"/>
  <c r="H737" i="4" s="1"/>
  <c r="L737" i="4" s="1"/>
  <c r="I741" i="4"/>
  <c r="H741" i="4" s="1"/>
  <c r="L741" i="4" s="1"/>
  <c r="I745" i="4"/>
  <c r="H745" i="4" s="1"/>
  <c r="L745" i="4" s="1"/>
  <c r="I749" i="4"/>
  <c r="H749" i="4" s="1"/>
  <c r="L749" i="4" s="1"/>
  <c r="I753" i="4"/>
  <c r="H753" i="4" s="1"/>
  <c r="L753" i="4" s="1"/>
  <c r="I757" i="4"/>
  <c r="H757" i="4" s="1"/>
  <c r="L757" i="4" s="1"/>
  <c r="I761" i="4"/>
  <c r="H761" i="4" s="1"/>
  <c r="L761" i="4" s="1"/>
  <c r="I765" i="4"/>
  <c r="H765" i="4" s="1"/>
  <c r="L765" i="4" s="1"/>
  <c r="I770" i="4"/>
  <c r="I774" i="4"/>
  <c r="H774" i="4" s="1"/>
  <c r="L774" i="4" s="1"/>
  <c r="I779" i="4"/>
  <c r="H779" i="4" s="1"/>
  <c r="L779" i="4" s="1"/>
  <c r="I783" i="4"/>
  <c r="H783" i="4" s="1"/>
  <c r="L783" i="4" s="1"/>
  <c r="I787" i="4"/>
  <c r="H787" i="4" s="1"/>
  <c r="L787" i="4" s="1"/>
  <c r="I791" i="4"/>
  <c r="H791" i="4" s="1"/>
  <c r="L791" i="4" s="1"/>
  <c r="I795" i="4"/>
  <c r="H795" i="4" s="1"/>
  <c r="L795" i="4" s="1"/>
  <c r="I799" i="4"/>
  <c r="H799" i="4" s="1"/>
  <c r="L799" i="4" s="1"/>
  <c r="I803" i="4"/>
  <c r="H803" i="4" s="1"/>
  <c r="L803" i="4" s="1"/>
  <c r="I811" i="4"/>
  <c r="H811" i="4" s="1"/>
  <c r="L811" i="4" s="1"/>
  <c r="I815" i="4"/>
  <c r="H815" i="4" s="1"/>
  <c r="L815" i="4" s="1"/>
  <c r="I43" i="4"/>
  <c r="H43" i="4" s="1"/>
  <c r="L43" i="4" s="1"/>
  <c r="I91" i="4"/>
  <c r="H91" i="4" s="1"/>
  <c r="L91" i="4" s="1"/>
  <c r="I123" i="4"/>
  <c r="H123" i="4" s="1"/>
  <c r="L123" i="4" s="1"/>
  <c r="I151" i="4"/>
  <c r="H151" i="4" s="1"/>
  <c r="L151" i="4" s="1"/>
  <c r="I185" i="4"/>
  <c r="H185" i="4" s="1"/>
  <c r="L185" i="4" s="1"/>
  <c r="I217" i="4"/>
  <c r="H217" i="4" s="1"/>
  <c r="L217" i="4" s="1"/>
  <c r="I277" i="4"/>
  <c r="H277" i="4" s="1"/>
  <c r="L277" i="4" s="1"/>
  <c r="I309" i="4"/>
  <c r="H309" i="4" s="1"/>
  <c r="L309" i="4" s="1"/>
  <c r="I370" i="4"/>
  <c r="H370" i="4" s="1"/>
  <c r="L370" i="4" s="1"/>
  <c r="I408" i="4"/>
  <c r="H408" i="4" s="1"/>
  <c r="L408" i="4" s="1"/>
  <c r="I424" i="4"/>
  <c r="H424" i="4" s="1"/>
  <c r="L424" i="4" s="1"/>
  <c r="H460" i="4"/>
  <c r="L460" i="4" s="1"/>
  <c r="I476" i="4"/>
  <c r="H476" i="4" s="1"/>
  <c r="L476" i="4" s="1"/>
  <c r="I492" i="4"/>
  <c r="H492" i="4" s="1"/>
  <c r="L492" i="4" s="1"/>
  <c r="I508" i="4"/>
  <c r="H508" i="4" s="1"/>
  <c r="L508" i="4" s="1"/>
  <c r="I524" i="4"/>
  <c r="H524" i="4" s="1"/>
  <c r="L524" i="4" s="1"/>
  <c r="I540" i="4"/>
  <c r="H540" i="4" s="1"/>
  <c r="L540" i="4" s="1"/>
  <c r="I555" i="4"/>
  <c r="I567" i="4"/>
  <c r="H567" i="4" s="1"/>
  <c r="L567" i="4" s="1"/>
  <c r="I583" i="4"/>
  <c r="H583" i="4" s="1"/>
  <c r="L583" i="4" s="1"/>
  <c r="I599" i="4"/>
  <c r="H599" i="4" s="1"/>
  <c r="L599" i="4" s="1"/>
  <c r="I615" i="4"/>
  <c r="H615" i="4" s="1"/>
  <c r="L615" i="4" s="1"/>
  <c r="I631" i="4"/>
  <c r="H631" i="4" s="1"/>
  <c r="L631" i="4" s="1"/>
  <c r="I647" i="4"/>
  <c r="H647" i="4" s="1"/>
  <c r="L647" i="4" s="1"/>
  <c r="I663" i="4"/>
  <c r="H663" i="4" s="1"/>
  <c r="L663" i="4" s="1"/>
  <c r="I679" i="4"/>
  <c r="H679" i="4" s="1"/>
  <c r="L679" i="4" s="1"/>
  <c r="H696" i="4"/>
  <c r="L696" i="4" s="1"/>
  <c r="L714" i="4"/>
  <c r="I730" i="4"/>
  <c r="H730" i="4" s="1"/>
  <c r="L730" i="4" s="1"/>
  <c r="I739" i="4"/>
  <c r="H739" i="4" s="1"/>
  <c r="L739" i="4" s="1"/>
  <c r="I747" i="4"/>
  <c r="H747" i="4" s="1"/>
  <c r="L747" i="4" s="1"/>
  <c r="I755" i="4"/>
  <c r="H755" i="4" s="1"/>
  <c r="L755" i="4" s="1"/>
  <c r="I763" i="4"/>
  <c r="H763" i="4" s="1"/>
  <c r="L763" i="4" s="1"/>
  <c r="I772" i="4"/>
  <c r="H772" i="4" s="1"/>
  <c r="L772" i="4" s="1"/>
  <c r="I781" i="4"/>
  <c r="H781" i="4" s="1"/>
  <c r="L781" i="4" s="1"/>
  <c r="I789" i="4"/>
  <c r="H789" i="4" s="1"/>
  <c r="L789" i="4" s="1"/>
  <c r="I797" i="4"/>
  <c r="H797" i="4" s="1"/>
  <c r="L797" i="4" s="1"/>
  <c r="I805" i="4"/>
  <c r="H805" i="4" s="1"/>
  <c r="L805" i="4" s="1"/>
  <c r="I813" i="4"/>
  <c r="H813" i="4" s="1"/>
  <c r="L813" i="4" s="1"/>
  <c r="I30" i="4"/>
  <c r="H30" i="4" s="1"/>
  <c r="L30" i="4" s="1"/>
  <c r="I62" i="4"/>
  <c r="H62" i="4" s="1"/>
  <c r="L62" i="4" s="1"/>
  <c r="I94" i="4"/>
  <c r="H94" i="4" s="1"/>
  <c r="L94" i="4" s="1"/>
  <c r="I110" i="4"/>
  <c r="H110" i="4" s="1"/>
  <c r="L110" i="4" s="1"/>
  <c r="I142" i="4"/>
  <c r="H142" i="4" s="1"/>
  <c r="L142" i="4" s="1"/>
  <c r="I220" i="4"/>
  <c r="H220" i="4" s="1"/>
  <c r="L220" i="4" s="1"/>
  <c r="I280" i="4"/>
  <c r="H280" i="4" s="1"/>
  <c r="L280" i="4" s="1"/>
  <c r="I312" i="4"/>
  <c r="H312" i="4" s="1"/>
  <c r="L312" i="4" s="1"/>
  <c r="I373" i="4"/>
  <c r="H373" i="4" s="1"/>
  <c r="L373" i="4" s="1"/>
  <c r="I409" i="4"/>
  <c r="H409" i="4" s="1"/>
  <c r="L409" i="4" s="1"/>
  <c r="I425" i="4"/>
  <c r="H425" i="4" s="1"/>
  <c r="L425" i="4" s="1"/>
  <c r="H461" i="4"/>
  <c r="L461" i="4" s="1"/>
  <c r="I477" i="4"/>
  <c r="H477" i="4" s="1"/>
  <c r="L477" i="4" s="1"/>
  <c r="I493" i="4"/>
  <c r="H493" i="4" s="1"/>
  <c r="L493" i="4" s="1"/>
  <c r="I509" i="4"/>
  <c r="H509" i="4" s="1"/>
  <c r="L509" i="4" s="1"/>
  <c r="I525" i="4"/>
  <c r="H525" i="4" s="1"/>
  <c r="L525" i="4" s="1"/>
  <c r="I541" i="4"/>
  <c r="H541" i="4" s="1"/>
  <c r="L541" i="4" s="1"/>
  <c r="I556" i="4"/>
  <c r="H556" i="4" s="1"/>
  <c r="L556" i="4" s="1"/>
  <c r="I568" i="4"/>
  <c r="H568" i="4" s="1"/>
  <c r="L568" i="4" s="1"/>
  <c r="I584" i="4"/>
  <c r="H584" i="4" s="1"/>
  <c r="L584" i="4" s="1"/>
  <c r="I600" i="4"/>
  <c r="H600" i="4" s="1"/>
  <c r="L600" i="4" s="1"/>
  <c r="I616" i="4"/>
  <c r="H616" i="4" s="1"/>
  <c r="L616" i="4" s="1"/>
  <c r="I632" i="4"/>
  <c r="H632" i="4" s="1"/>
  <c r="L632" i="4" s="1"/>
  <c r="I648" i="4"/>
  <c r="H648" i="4" s="1"/>
  <c r="L648" i="4" s="1"/>
  <c r="I664" i="4"/>
  <c r="H664" i="4" s="1"/>
  <c r="L664" i="4" s="1"/>
  <c r="I680" i="4"/>
  <c r="H680" i="4" s="1"/>
  <c r="L680" i="4" s="1"/>
  <c r="H697" i="4"/>
  <c r="L697" i="4" s="1"/>
  <c r="I731" i="4"/>
  <c r="H731" i="4" s="1"/>
  <c r="L731" i="4" s="1"/>
  <c r="I740" i="4"/>
  <c r="H740" i="4" s="1"/>
  <c r="L740" i="4" s="1"/>
  <c r="I748" i="4"/>
  <c r="H748" i="4" s="1"/>
  <c r="L748" i="4" s="1"/>
  <c r="I756" i="4"/>
  <c r="H756" i="4" s="1"/>
  <c r="L756" i="4" s="1"/>
  <c r="I764" i="4"/>
  <c r="H764" i="4" s="1"/>
  <c r="L764" i="4" s="1"/>
  <c r="I773" i="4"/>
  <c r="H773" i="4" s="1"/>
  <c r="L773" i="4" s="1"/>
  <c r="I782" i="4"/>
  <c r="H782" i="4" s="1"/>
  <c r="L782" i="4" s="1"/>
  <c r="I790" i="4"/>
  <c r="H790" i="4" s="1"/>
  <c r="L790" i="4" s="1"/>
  <c r="I798" i="4"/>
  <c r="H798" i="4" s="1"/>
  <c r="L798" i="4" s="1"/>
  <c r="I806" i="4"/>
  <c r="H806" i="4" s="1"/>
  <c r="L806" i="4" s="1"/>
  <c r="I809" i="4"/>
  <c r="H809" i="4" s="1"/>
  <c r="L809" i="4" s="1"/>
  <c r="I814" i="4"/>
  <c r="H814" i="4" s="1"/>
  <c r="L814" i="4" s="1"/>
  <c r="I22" i="4"/>
  <c r="H22" i="4" s="1"/>
  <c r="L22" i="4" s="1"/>
  <c r="I38" i="4"/>
  <c r="H38" i="4" s="1"/>
  <c r="L38" i="4" s="1"/>
  <c r="I54" i="4"/>
  <c r="H54" i="4" s="1"/>
  <c r="L54" i="4" s="1"/>
  <c r="I70" i="4"/>
  <c r="H70" i="4" s="1"/>
  <c r="L70" i="4" s="1"/>
  <c r="I86" i="4"/>
  <c r="H86" i="4" s="1"/>
  <c r="L86" i="4" s="1"/>
  <c r="I102" i="4"/>
  <c r="H102" i="4" s="1"/>
  <c r="L102" i="4" s="1"/>
  <c r="I118" i="4"/>
  <c r="H118" i="4" s="1"/>
  <c r="L118" i="4" s="1"/>
  <c r="I134" i="4"/>
  <c r="H134" i="4" s="1"/>
  <c r="L134" i="4" s="1"/>
  <c r="I149" i="4"/>
  <c r="H149" i="4" s="1"/>
  <c r="L149" i="4" s="1"/>
  <c r="I180" i="4"/>
  <c r="H180" i="4" s="1"/>
  <c r="L180" i="4" s="1"/>
  <c r="I196" i="4"/>
  <c r="H196" i="4" s="1"/>
  <c r="L196" i="4" s="1"/>
  <c r="I212" i="4"/>
  <c r="H212" i="4" s="1"/>
  <c r="L212" i="4" s="1"/>
  <c r="I228" i="4"/>
  <c r="H228" i="4" s="1"/>
  <c r="L228" i="4" s="1"/>
  <c r="I272" i="4"/>
  <c r="H272" i="4" s="1"/>
  <c r="L272" i="4" s="1"/>
  <c r="I288" i="4"/>
  <c r="H288" i="4" s="1"/>
  <c r="L288" i="4" s="1"/>
  <c r="I304" i="4"/>
  <c r="H304" i="4" s="1"/>
  <c r="L304" i="4" s="1"/>
  <c r="I320" i="4"/>
  <c r="H320" i="4" s="1"/>
  <c r="L320" i="4" s="1"/>
  <c r="I336" i="4"/>
  <c r="H336" i="4" s="1"/>
  <c r="L336" i="4" s="1"/>
  <c r="H364" i="4"/>
  <c r="L364" i="4" s="1"/>
  <c r="I397" i="4"/>
  <c r="H397" i="4" s="1"/>
  <c r="L397" i="4" s="1"/>
  <c r="I405" i="4"/>
  <c r="H405" i="4" s="1"/>
  <c r="L405" i="4" s="1"/>
  <c r="I413" i="4"/>
  <c r="H413" i="4" s="1"/>
  <c r="L413" i="4" s="1"/>
  <c r="I421" i="4"/>
  <c r="H421" i="4" s="1"/>
  <c r="L421" i="4" s="1"/>
  <c r="I429" i="4"/>
  <c r="H429" i="4" s="1"/>
  <c r="L429" i="4" s="1"/>
  <c r="H437" i="4"/>
  <c r="L437" i="4" s="1"/>
  <c r="H441" i="4"/>
  <c r="L441" i="4" s="1"/>
  <c r="L450" i="4"/>
  <c r="I465" i="4"/>
  <c r="H465" i="4" s="1"/>
  <c r="L465" i="4" s="1"/>
  <c r="I473" i="4"/>
  <c r="H473" i="4" s="1"/>
  <c r="L473" i="4" s="1"/>
  <c r="I481" i="4"/>
  <c r="H481" i="4" s="1"/>
  <c r="L481" i="4" s="1"/>
  <c r="I489" i="4"/>
  <c r="H489" i="4" s="1"/>
  <c r="L489" i="4" s="1"/>
  <c r="I497" i="4"/>
  <c r="H497" i="4" s="1"/>
  <c r="L497" i="4" s="1"/>
  <c r="I505" i="4"/>
  <c r="H505" i="4" s="1"/>
  <c r="L505" i="4" s="1"/>
  <c r="I513" i="4"/>
  <c r="H513" i="4" s="1"/>
  <c r="L513" i="4" s="1"/>
  <c r="I521" i="4"/>
  <c r="H521" i="4" s="1"/>
  <c r="L521" i="4" s="1"/>
  <c r="I529" i="4"/>
  <c r="H529" i="4" s="1"/>
  <c r="L529" i="4" s="1"/>
  <c r="I537" i="4"/>
  <c r="H537" i="4" s="1"/>
  <c r="L537" i="4" s="1"/>
  <c r="I545" i="4"/>
  <c r="H545" i="4" s="1"/>
  <c r="L545" i="4" s="1"/>
  <c r="I553" i="4"/>
  <c r="H553" i="4" s="1"/>
  <c r="L553" i="4" s="1"/>
  <c r="I560" i="4"/>
  <c r="H560" i="4" s="1"/>
  <c r="L560" i="4" s="1"/>
  <c r="I564" i="4"/>
  <c r="H564" i="4" s="1"/>
  <c r="L564" i="4" s="1"/>
  <c r="I572" i="4"/>
  <c r="H572" i="4" s="1"/>
  <c r="L572" i="4" s="1"/>
  <c r="I580" i="4"/>
  <c r="H580" i="4" s="1"/>
  <c r="L580" i="4" s="1"/>
  <c r="I588" i="4"/>
  <c r="H588" i="4" s="1"/>
  <c r="L588" i="4" s="1"/>
  <c r="I596" i="4"/>
  <c r="H596" i="4" s="1"/>
  <c r="L596" i="4" s="1"/>
  <c r="I604" i="4"/>
  <c r="H604" i="4" s="1"/>
  <c r="L604" i="4" s="1"/>
  <c r="I612" i="4"/>
  <c r="H612" i="4" s="1"/>
  <c r="L612" i="4" s="1"/>
  <c r="I620" i="4"/>
  <c r="H620" i="4" s="1"/>
  <c r="L620" i="4" s="1"/>
  <c r="I628" i="4"/>
  <c r="H628" i="4" s="1"/>
  <c r="L628" i="4" s="1"/>
  <c r="I636" i="4"/>
  <c r="H636" i="4" s="1"/>
  <c r="L636" i="4" s="1"/>
  <c r="I644" i="4"/>
  <c r="H644" i="4" s="1"/>
  <c r="L644" i="4" s="1"/>
  <c r="I652" i="4"/>
  <c r="H652" i="4" s="1"/>
  <c r="L652" i="4" s="1"/>
  <c r="I660" i="4"/>
  <c r="H660" i="4" s="1"/>
  <c r="L660" i="4" s="1"/>
  <c r="I668" i="4"/>
  <c r="H668" i="4" s="1"/>
  <c r="L668" i="4" s="1"/>
  <c r="I676" i="4"/>
  <c r="H676" i="4" s="1"/>
  <c r="L676" i="4" s="1"/>
  <c r="I684" i="4"/>
  <c r="H684" i="4" s="1"/>
  <c r="L684" i="4" s="1"/>
  <c r="H693" i="4"/>
  <c r="L693" i="4" s="1"/>
  <c r="I701" i="4"/>
  <c r="H701" i="4" s="1"/>
  <c r="L701" i="4" s="1"/>
  <c r="I727" i="4"/>
  <c r="H727" i="4" s="1"/>
  <c r="L727" i="4" s="1"/>
  <c r="I734" i="4"/>
  <c r="I738" i="4"/>
  <c r="H738" i="4" s="1"/>
  <c r="L738" i="4" s="1"/>
  <c r="I742" i="4"/>
  <c r="H742" i="4" s="1"/>
  <c r="L742" i="4" s="1"/>
  <c r="I746" i="4"/>
  <c r="H746" i="4" s="1"/>
  <c r="L746" i="4" s="1"/>
  <c r="I750" i="4"/>
  <c r="H750" i="4" s="1"/>
  <c r="L750" i="4" s="1"/>
  <c r="I754" i="4"/>
  <c r="H754" i="4" s="1"/>
  <c r="L754" i="4" s="1"/>
  <c r="I758" i="4"/>
  <c r="H758" i="4" s="1"/>
  <c r="L758" i="4" s="1"/>
  <c r="I762" i="4"/>
  <c r="H762" i="4" s="1"/>
  <c r="L762" i="4" s="1"/>
  <c r="I766" i="4"/>
  <c r="H766" i="4" s="1"/>
  <c r="L766" i="4" s="1"/>
  <c r="I771" i="4"/>
  <c r="I776" i="4"/>
  <c r="H776" i="4" s="1"/>
  <c r="L776" i="4" s="1"/>
  <c r="I780" i="4"/>
  <c r="H780" i="4" s="1"/>
  <c r="L780" i="4" s="1"/>
  <c r="I784" i="4"/>
  <c r="H784" i="4" s="1"/>
  <c r="L784" i="4" s="1"/>
  <c r="I788" i="4"/>
  <c r="H788" i="4" s="1"/>
  <c r="L788" i="4" s="1"/>
  <c r="I792" i="4"/>
  <c r="H792" i="4" s="1"/>
  <c r="L792" i="4" s="1"/>
  <c r="I796" i="4"/>
  <c r="H796" i="4" s="1"/>
  <c r="L796" i="4" s="1"/>
  <c r="I800" i="4"/>
  <c r="H800" i="4" s="1"/>
  <c r="L800" i="4" s="1"/>
  <c r="I804" i="4"/>
  <c r="H804" i="4" s="1"/>
  <c r="L804" i="4" s="1"/>
  <c r="I807" i="4"/>
  <c r="H807" i="4" s="1"/>
  <c r="L807" i="4" s="1"/>
  <c r="I810" i="4"/>
  <c r="H810" i="4" s="1"/>
  <c r="L810" i="4" s="1"/>
  <c r="I812" i="4"/>
  <c r="H812" i="4" s="1"/>
  <c r="L812" i="4" s="1"/>
  <c r="I816" i="4"/>
  <c r="H816" i="4" s="1"/>
  <c r="L816" i="4" s="1"/>
  <c r="I27" i="4"/>
  <c r="H27" i="4" s="1"/>
  <c r="L27" i="4" s="1"/>
  <c r="I59" i="4"/>
  <c r="H59" i="4" s="1"/>
  <c r="L59" i="4" s="1"/>
  <c r="I75" i="4"/>
  <c r="H75" i="4" s="1"/>
  <c r="L75" i="4" s="1"/>
  <c r="I107" i="4"/>
  <c r="H107" i="4" s="1"/>
  <c r="L107" i="4" s="1"/>
  <c r="I139" i="4"/>
  <c r="H139" i="4" s="1"/>
  <c r="L139" i="4" s="1"/>
  <c r="H168" i="4"/>
  <c r="L168" i="4" s="1"/>
  <c r="I201" i="4"/>
  <c r="H201" i="4" s="1"/>
  <c r="L201" i="4" s="1"/>
  <c r="I233" i="4"/>
  <c r="H233" i="4" s="1"/>
  <c r="L233" i="4" s="1"/>
  <c r="I293" i="4"/>
  <c r="H293" i="4" s="1"/>
  <c r="L293" i="4" s="1"/>
  <c r="I325" i="4"/>
  <c r="H325" i="4" s="1"/>
  <c r="L325" i="4" s="1"/>
  <c r="H352" i="4"/>
  <c r="L352" i="4" s="1"/>
  <c r="I400" i="4"/>
  <c r="H400" i="4" s="1"/>
  <c r="L400" i="4" s="1"/>
  <c r="I416" i="4"/>
  <c r="H416" i="4" s="1"/>
  <c r="L416" i="4" s="1"/>
  <c r="I432" i="4"/>
  <c r="H432" i="4" s="1"/>
  <c r="L432" i="4" s="1"/>
  <c r="H452" i="4"/>
  <c r="L452" i="4" s="1"/>
  <c r="I468" i="4"/>
  <c r="H468" i="4" s="1"/>
  <c r="L468" i="4" s="1"/>
  <c r="I484" i="4"/>
  <c r="H484" i="4" s="1"/>
  <c r="L484" i="4" s="1"/>
  <c r="I500" i="4"/>
  <c r="H500" i="4" s="1"/>
  <c r="L500" i="4" s="1"/>
  <c r="I516" i="4"/>
  <c r="H516" i="4" s="1"/>
  <c r="L516" i="4" s="1"/>
  <c r="I532" i="4"/>
  <c r="H532" i="4" s="1"/>
  <c r="L532" i="4" s="1"/>
  <c r="I548" i="4"/>
  <c r="H548" i="4" s="1"/>
  <c r="L548" i="4" s="1"/>
  <c r="I575" i="4"/>
  <c r="H575" i="4" s="1"/>
  <c r="L575" i="4" s="1"/>
  <c r="I591" i="4"/>
  <c r="H591" i="4" s="1"/>
  <c r="L591" i="4" s="1"/>
  <c r="I607" i="4"/>
  <c r="H607" i="4" s="1"/>
  <c r="L607" i="4" s="1"/>
  <c r="I623" i="4"/>
  <c r="H623" i="4" s="1"/>
  <c r="L623" i="4" s="1"/>
  <c r="I639" i="4"/>
  <c r="H639" i="4" s="1"/>
  <c r="L639" i="4" s="1"/>
  <c r="I655" i="4"/>
  <c r="H655" i="4" s="1"/>
  <c r="L655" i="4" s="1"/>
  <c r="I671" i="4"/>
  <c r="H671" i="4" s="1"/>
  <c r="L671" i="4" s="1"/>
  <c r="I687" i="4"/>
  <c r="H687" i="4" s="1"/>
  <c r="L687" i="4" s="1"/>
  <c r="I705" i="4"/>
  <c r="H705" i="4" s="1"/>
  <c r="L705" i="4" s="1"/>
  <c r="H722" i="4"/>
  <c r="L722" i="4" s="1"/>
  <c r="I735" i="4"/>
  <c r="H735" i="4" s="1"/>
  <c r="L735" i="4" s="1"/>
  <c r="I743" i="4"/>
  <c r="H743" i="4" s="1"/>
  <c r="L743" i="4" s="1"/>
  <c r="I751" i="4"/>
  <c r="H751" i="4" s="1"/>
  <c r="L751" i="4" s="1"/>
  <c r="I759" i="4"/>
  <c r="H759" i="4" s="1"/>
  <c r="L759" i="4" s="1"/>
  <c r="I767" i="4"/>
  <c r="H767" i="4" s="1"/>
  <c r="L767" i="4" s="1"/>
  <c r="I777" i="4"/>
  <c r="H777" i="4" s="1"/>
  <c r="L777" i="4" s="1"/>
  <c r="I785" i="4"/>
  <c r="H785" i="4" s="1"/>
  <c r="L785" i="4" s="1"/>
  <c r="I793" i="4"/>
  <c r="H793" i="4" s="1"/>
  <c r="L793" i="4" s="1"/>
  <c r="I801" i="4"/>
  <c r="H801" i="4" s="1"/>
  <c r="L801" i="4" s="1"/>
  <c r="I808" i="4"/>
  <c r="H808" i="4" s="1"/>
  <c r="L808" i="4" s="1"/>
  <c r="I817" i="4"/>
  <c r="H817" i="4" s="1"/>
  <c r="L817" i="4" s="1"/>
  <c r="I46" i="4"/>
  <c r="H46" i="4" s="1"/>
  <c r="L46" i="4" s="1"/>
  <c r="I78" i="4"/>
  <c r="H78" i="4" s="1"/>
  <c r="L78" i="4" s="1"/>
  <c r="I126" i="4"/>
  <c r="H126" i="4" s="1"/>
  <c r="L126" i="4" s="1"/>
  <c r="I154" i="4"/>
  <c r="H154" i="4" s="1"/>
  <c r="L154" i="4" s="1"/>
  <c r="I188" i="4"/>
  <c r="H188" i="4" s="1"/>
  <c r="L188" i="4" s="1"/>
  <c r="I204" i="4"/>
  <c r="H204" i="4" s="1"/>
  <c r="L204" i="4" s="1"/>
  <c r="L264" i="4"/>
  <c r="I296" i="4"/>
  <c r="H296" i="4" s="1"/>
  <c r="L296" i="4" s="1"/>
  <c r="I328" i="4"/>
  <c r="H328" i="4" s="1"/>
  <c r="L328" i="4" s="1"/>
  <c r="I401" i="4"/>
  <c r="H401" i="4" s="1"/>
  <c r="L401" i="4" s="1"/>
  <c r="I417" i="4"/>
  <c r="H417" i="4" s="1"/>
  <c r="L417" i="4" s="1"/>
  <c r="I433" i="4"/>
  <c r="H433" i="4" s="1"/>
  <c r="L433" i="4" s="1"/>
  <c r="I469" i="4"/>
  <c r="H469" i="4" s="1"/>
  <c r="L469" i="4" s="1"/>
  <c r="I485" i="4"/>
  <c r="H485" i="4" s="1"/>
  <c r="L485" i="4" s="1"/>
  <c r="I501" i="4"/>
  <c r="H501" i="4" s="1"/>
  <c r="L501" i="4" s="1"/>
  <c r="I517" i="4"/>
  <c r="H517" i="4" s="1"/>
  <c r="L517" i="4" s="1"/>
  <c r="I533" i="4"/>
  <c r="H533" i="4" s="1"/>
  <c r="L533" i="4" s="1"/>
  <c r="I549" i="4"/>
  <c r="H549" i="4" s="1"/>
  <c r="L549" i="4" s="1"/>
  <c r="I576" i="4"/>
  <c r="H576" i="4" s="1"/>
  <c r="L576" i="4" s="1"/>
  <c r="I592" i="4"/>
  <c r="H592" i="4" s="1"/>
  <c r="L592" i="4" s="1"/>
  <c r="I608" i="4"/>
  <c r="H608" i="4" s="1"/>
  <c r="L608" i="4" s="1"/>
  <c r="I624" i="4"/>
  <c r="H624" i="4" s="1"/>
  <c r="L624" i="4" s="1"/>
  <c r="I640" i="4"/>
  <c r="H640" i="4" s="1"/>
  <c r="L640" i="4" s="1"/>
  <c r="I656" i="4"/>
  <c r="H656" i="4" s="1"/>
  <c r="L656" i="4" s="1"/>
  <c r="I672" i="4"/>
  <c r="H672" i="4" s="1"/>
  <c r="L672" i="4" s="1"/>
  <c r="I688" i="4"/>
  <c r="H688" i="4" s="1"/>
  <c r="L688" i="4" s="1"/>
  <c r="I706" i="4"/>
  <c r="H706" i="4" s="1"/>
  <c r="L706" i="4" s="1"/>
  <c r="H723" i="4"/>
  <c r="L723" i="4" s="1"/>
  <c r="I736" i="4"/>
  <c r="H736" i="4" s="1"/>
  <c r="L736" i="4" s="1"/>
  <c r="I744" i="4"/>
  <c r="H744" i="4" s="1"/>
  <c r="L744" i="4" s="1"/>
  <c r="I752" i="4"/>
  <c r="H752" i="4" s="1"/>
  <c r="L752" i="4" s="1"/>
  <c r="I760" i="4"/>
  <c r="H760" i="4" s="1"/>
  <c r="L760" i="4" s="1"/>
  <c r="I769" i="4"/>
  <c r="I778" i="4"/>
  <c r="H778" i="4" s="1"/>
  <c r="L778" i="4" s="1"/>
  <c r="I786" i="4"/>
  <c r="H786" i="4" s="1"/>
  <c r="L786" i="4" s="1"/>
  <c r="I794" i="4"/>
  <c r="H794" i="4" s="1"/>
  <c r="L794" i="4" s="1"/>
  <c r="I802" i="4"/>
  <c r="H802" i="4" s="1"/>
  <c r="L802" i="4" s="1"/>
  <c r="I818" i="4"/>
  <c r="H818" i="4" s="1"/>
  <c r="L818" i="4" s="1"/>
  <c r="L158" i="1"/>
  <c r="I165" i="1"/>
  <c r="H165" i="1" s="1"/>
  <c r="L165" i="1" s="1"/>
  <c r="I164" i="1"/>
  <c r="H164" i="1" s="1"/>
  <c r="L164" i="1" s="1"/>
  <c r="L159" i="1"/>
  <c r="I163" i="1"/>
  <c r="H163" i="1" s="1"/>
  <c r="L163" i="1" s="1"/>
  <c r="I166" i="1"/>
  <c r="H166" i="1" s="1"/>
  <c r="L166" i="1" s="1"/>
  <c r="I168" i="1"/>
  <c r="H168" i="1" s="1"/>
  <c r="L168" i="1" s="1"/>
  <c r="I167" i="1"/>
  <c r="H167" i="1" s="1"/>
  <c r="L167" i="1" s="1"/>
  <c r="H582" i="4"/>
  <c r="L582" i="4" s="1"/>
  <c r="H523" i="4"/>
  <c r="L523" i="4" s="1"/>
  <c r="H555" i="4"/>
  <c r="L555" i="4" s="1"/>
  <c r="I71" i="1"/>
  <c r="H71" i="1" s="1"/>
  <c r="L71" i="1" s="1"/>
  <c r="I72" i="1"/>
  <c r="H72" i="1" s="1"/>
  <c r="L72" i="1" s="1"/>
  <c r="L149" i="1"/>
  <c r="I68" i="1"/>
  <c r="I69" i="1"/>
  <c r="H69" i="1" s="1"/>
  <c r="L69" i="1" s="1"/>
  <c r="I70" i="1"/>
  <c r="H70" i="1" s="1"/>
  <c r="L70" i="1" s="1"/>
  <c r="I365" i="1"/>
  <c r="H365" i="1" s="1"/>
  <c r="L365" i="1" s="1"/>
  <c r="I368" i="1"/>
  <c r="H368" i="1" s="1"/>
  <c r="L368" i="1" s="1"/>
  <c r="I369" i="1"/>
  <c r="H369" i="1" s="1"/>
  <c r="L369" i="1" s="1"/>
  <c r="I281" i="1"/>
  <c r="H281" i="1" s="1"/>
  <c r="L281" i="1" s="1"/>
  <c r="H289" i="1"/>
  <c r="L289" i="1" s="1"/>
  <c r="I370" i="1"/>
  <c r="H370" i="1" s="1"/>
  <c r="L370" i="1" s="1"/>
  <c r="I282" i="1"/>
  <c r="H282" i="1" s="1"/>
  <c r="L282" i="1" s="1"/>
  <c r="I371" i="1"/>
  <c r="H371" i="1" s="1"/>
  <c r="L371" i="1" s="1"/>
  <c r="I283" i="1"/>
  <c r="H283" i="1" s="1"/>
  <c r="L283" i="1" s="1"/>
  <c r="I366" i="1"/>
  <c r="H366" i="1" s="1"/>
  <c r="L366" i="1" s="1"/>
  <c r="I284" i="1"/>
  <c r="H284" i="1" s="1"/>
  <c r="L284" i="1" s="1"/>
  <c r="I285" i="1"/>
  <c r="H285" i="1" s="1"/>
  <c r="L285" i="1" s="1"/>
  <c r="L293" i="1"/>
  <c r="I367" i="1"/>
  <c r="H367" i="1" s="1"/>
  <c r="L367" i="1" s="1"/>
  <c r="I287" i="1"/>
  <c r="H287" i="1" s="1"/>
  <c r="L287" i="1" s="1"/>
  <c r="I286" i="1"/>
  <c r="H286" i="1" s="1"/>
  <c r="L286" i="1" s="1"/>
  <c r="L295" i="1"/>
  <c r="L296" i="1"/>
  <c r="I261" i="1"/>
  <c r="H261" i="1" s="1"/>
  <c r="L261" i="1" s="1"/>
  <c r="I269" i="1"/>
  <c r="I254" i="1"/>
  <c r="H254" i="1" s="1"/>
  <c r="L254" i="1" s="1"/>
  <c r="I262" i="1"/>
  <c r="H262" i="1" s="1"/>
  <c r="L262" i="1" s="1"/>
  <c r="I270" i="1"/>
  <c r="H270" i="1" s="1"/>
  <c r="L270" i="1" s="1"/>
  <c r="I255" i="1"/>
  <c r="H255" i="1" s="1"/>
  <c r="L255" i="1" s="1"/>
  <c r="I263" i="1"/>
  <c r="H263" i="1" s="1"/>
  <c r="L263" i="1" s="1"/>
  <c r="I271" i="1"/>
  <c r="H271" i="1" s="1"/>
  <c r="L271" i="1" s="1"/>
  <c r="I256" i="1"/>
  <c r="H256" i="1" s="1"/>
  <c r="L256" i="1" s="1"/>
  <c r="I264" i="1"/>
  <c r="H264" i="1" s="1"/>
  <c r="L264" i="1" s="1"/>
  <c r="I257" i="1"/>
  <c r="H257" i="1" s="1"/>
  <c r="L257" i="1" s="1"/>
  <c r="I265" i="1"/>
  <c r="H265" i="1" s="1"/>
  <c r="L265" i="1" s="1"/>
  <c r="I258" i="1"/>
  <c r="H258" i="1" s="1"/>
  <c r="L258" i="1" s="1"/>
  <c r="I266" i="1"/>
  <c r="H266" i="1" s="1"/>
  <c r="L266" i="1" s="1"/>
  <c r="I259" i="1"/>
  <c r="H259" i="1" s="1"/>
  <c r="L259" i="1" s="1"/>
  <c r="I267" i="1"/>
  <c r="H267" i="1" s="1"/>
  <c r="L267" i="1" s="1"/>
  <c r="I260" i="1"/>
  <c r="H260" i="1" s="1"/>
  <c r="L260" i="1" s="1"/>
  <c r="I268" i="1"/>
  <c r="H268" i="1" s="1"/>
  <c r="L268" i="1" s="1"/>
  <c r="I344" i="1"/>
  <c r="H344" i="1" s="1"/>
  <c r="L344" i="1" s="1"/>
  <c r="I351" i="1"/>
  <c r="H351" i="1" s="1"/>
  <c r="L351" i="1" s="1"/>
  <c r="I357" i="1"/>
  <c r="H357" i="1" s="1"/>
  <c r="L357" i="1" s="1"/>
  <c r="I346" i="1"/>
  <c r="I353" i="1"/>
  <c r="H353" i="1" s="1"/>
  <c r="L353" i="1" s="1"/>
  <c r="I359" i="1"/>
  <c r="H359" i="1" s="1"/>
  <c r="L359" i="1" s="1"/>
  <c r="I360" i="1"/>
  <c r="H360" i="1" s="1"/>
  <c r="L360" i="1" s="1"/>
  <c r="I355" i="1"/>
  <c r="H355" i="1" s="1"/>
  <c r="L355" i="1" s="1"/>
  <c r="I361" i="1"/>
  <c r="H361" i="1" s="1"/>
  <c r="L361" i="1" s="1"/>
  <c r="I362" i="1"/>
  <c r="H362" i="1" s="1"/>
  <c r="L362" i="1" s="1"/>
  <c r="I345" i="1"/>
  <c r="H345" i="1" s="1"/>
  <c r="L345" i="1" s="1"/>
  <c r="I352" i="1"/>
  <c r="H352" i="1" s="1"/>
  <c r="L352" i="1" s="1"/>
  <c r="I358" i="1"/>
  <c r="H358" i="1" s="1"/>
  <c r="L358" i="1" s="1"/>
  <c r="I347" i="1"/>
  <c r="H347" i="1" s="1"/>
  <c r="L347" i="1" s="1"/>
  <c r="I354" i="1"/>
  <c r="H354" i="1" s="1"/>
  <c r="L354" i="1" s="1"/>
  <c r="I348" i="1"/>
  <c r="H348" i="1" s="1"/>
  <c r="L348" i="1" s="1"/>
  <c r="I349" i="1"/>
  <c r="H349" i="1" s="1"/>
  <c r="L349" i="1" s="1"/>
  <c r="I350" i="1"/>
  <c r="H350" i="1" s="1"/>
  <c r="L350" i="1" s="1"/>
  <c r="I356" i="1"/>
  <c r="H356" i="1" s="1"/>
  <c r="L356" i="1" s="1"/>
  <c r="I178" i="1"/>
  <c r="H178" i="1" s="1"/>
  <c r="L178" i="1" s="1"/>
  <c r="I193" i="1"/>
  <c r="H193" i="1" s="1"/>
  <c r="L193" i="1" s="1"/>
  <c r="I186" i="1"/>
  <c r="H186" i="1" s="1"/>
  <c r="L186" i="1" s="1"/>
  <c r="I180" i="1"/>
  <c r="H180" i="1" s="1"/>
  <c r="L180" i="1" s="1"/>
  <c r="I187" i="1"/>
  <c r="H187" i="1" s="1"/>
  <c r="L187" i="1" s="1"/>
  <c r="I195" i="1"/>
  <c r="H195" i="1" s="1"/>
  <c r="L195" i="1" s="1"/>
  <c r="I181" i="1"/>
  <c r="H181" i="1" s="1"/>
  <c r="L181" i="1" s="1"/>
  <c r="I188" i="1"/>
  <c r="I196" i="1"/>
  <c r="H196" i="1" s="1"/>
  <c r="L196" i="1" s="1"/>
  <c r="I189" i="1"/>
  <c r="H189" i="1" s="1"/>
  <c r="L189" i="1" s="1"/>
  <c r="I183" i="1"/>
  <c r="H183" i="1" s="1"/>
  <c r="L183" i="1" s="1"/>
  <c r="I191" i="1"/>
  <c r="H191" i="1" s="1"/>
  <c r="L191" i="1" s="1"/>
  <c r="I179" i="1"/>
  <c r="H179" i="1" s="1"/>
  <c r="L179" i="1" s="1"/>
  <c r="I194" i="1"/>
  <c r="H194" i="1" s="1"/>
  <c r="L194" i="1" s="1"/>
  <c r="I182" i="1"/>
  <c r="H182" i="1" s="1"/>
  <c r="L182" i="1" s="1"/>
  <c r="I190" i="1"/>
  <c r="H190" i="1" s="1"/>
  <c r="L190" i="1" s="1"/>
  <c r="I184" i="1"/>
  <c r="H184" i="1" s="1"/>
  <c r="L184" i="1" s="1"/>
  <c r="I185" i="1"/>
  <c r="H185" i="1" s="1"/>
  <c r="L185" i="1" s="1"/>
  <c r="I192" i="1"/>
  <c r="H192" i="1" s="1"/>
  <c r="L192" i="1" s="1"/>
  <c r="I40" i="1"/>
  <c r="H40" i="1" s="1"/>
  <c r="L40" i="1" s="1"/>
  <c r="I48" i="1"/>
  <c r="H48" i="1" s="1"/>
  <c r="L48" i="1" s="1"/>
  <c r="I41" i="1"/>
  <c r="H41" i="1" s="1"/>
  <c r="L41" i="1" s="1"/>
  <c r="I49" i="1"/>
  <c r="H49" i="1" s="1"/>
  <c r="L49" i="1" s="1"/>
  <c r="I42" i="1"/>
  <c r="H42" i="1" s="1"/>
  <c r="L42" i="1" s="1"/>
  <c r="I50" i="1"/>
  <c r="H50" i="1" s="1"/>
  <c r="L50" i="1" s="1"/>
  <c r="I43" i="1"/>
  <c r="H43" i="1" s="1"/>
  <c r="L43" i="1" s="1"/>
  <c r="I45" i="1"/>
  <c r="H45" i="1" s="1"/>
  <c r="L45" i="1" s="1"/>
  <c r="I46" i="1"/>
  <c r="H46" i="1" s="1"/>
  <c r="L46" i="1" s="1"/>
  <c r="I47" i="1"/>
  <c r="H47" i="1" s="1"/>
  <c r="L47" i="1" s="1"/>
  <c r="I44" i="1"/>
  <c r="H44" i="1" s="1"/>
  <c r="L44" i="1" s="1"/>
  <c r="I13" i="3"/>
  <c r="H13" i="3" s="1"/>
  <c r="L13" i="3" s="1"/>
  <c r="I14" i="3"/>
  <c r="I15" i="3"/>
  <c r="H15" i="3" s="1"/>
  <c r="L15" i="3" s="1"/>
  <c r="I16" i="3"/>
  <c r="H16" i="3" s="1"/>
  <c r="L16" i="3" s="1"/>
  <c r="I17" i="3"/>
  <c r="H17" i="3" s="1"/>
  <c r="L17" i="3" s="1"/>
  <c r="I18" i="3"/>
  <c r="H18" i="3" s="1"/>
  <c r="L18" i="3" s="1"/>
  <c r="I227" i="1"/>
  <c r="H227" i="1" s="1"/>
  <c r="L227" i="1" s="1"/>
  <c r="I235" i="1"/>
  <c r="H235" i="1" s="1"/>
  <c r="L235" i="1" s="1"/>
  <c r="I220" i="1"/>
  <c r="I228" i="1"/>
  <c r="H228" i="1" s="1"/>
  <c r="L228" i="1" s="1"/>
  <c r="I221" i="1"/>
  <c r="H221" i="1" s="1"/>
  <c r="L221" i="1" s="1"/>
  <c r="I229" i="1"/>
  <c r="H229" i="1" s="1"/>
  <c r="L229" i="1" s="1"/>
  <c r="I222" i="1"/>
  <c r="H222" i="1" s="1"/>
  <c r="L222" i="1" s="1"/>
  <c r="I230" i="1"/>
  <c r="H230" i="1" s="1"/>
  <c r="L230" i="1" s="1"/>
  <c r="I223" i="1"/>
  <c r="H223" i="1" s="1"/>
  <c r="L223" i="1" s="1"/>
  <c r="I231" i="1"/>
  <c r="H231" i="1" s="1"/>
  <c r="L231" i="1" s="1"/>
  <c r="I232" i="1"/>
  <c r="H232" i="1" s="1"/>
  <c r="L232" i="1" s="1"/>
  <c r="I225" i="1"/>
  <c r="H225" i="1" s="1"/>
  <c r="L225" i="1" s="1"/>
  <c r="I233" i="1"/>
  <c r="H233" i="1" s="1"/>
  <c r="L233" i="1" s="1"/>
  <c r="I226" i="1"/>
  <c r="H226" i="1" s="1"/>
  <c r="L226" i="1" s="1"/>
  <c r="I234" i="1"/>
  <c r="H234" i="1" s="1"/>
  <c r="L234" i="1" s="1"/>
  <c r="I224" i="1"/>
  <c r="H224" i="1" s="1"/>
  <c r="L224" i="1" s="1"/>
  <c r="I11" i="4"/>
  <c r="H11" i="4" s="1"/>
  <c r="L11" i="4" s="1"/>
  <c r="I12" i="4"/>
  <c r="H12" i="4" s="1"/>
  <c r="L12" i="4" s="1"/>
  <c r="I13" i="4"/>
  <c r="H13" i="4" s="1"/>
  <c r="L13" i="4" s="1"/>
  <c r="I15" i="4"/>
  <c r="H15" i="4" s="1"/>
  <c r="L15" i="4" s="1"/>
  <c r="I14" i="4"/>
  <c r="H14" i="4" s="1"/>
  <c r="L14" i="4" s="1"/>
  <c r="I175" i="1"/>
  <c r="H175" i="1" s="1"/>
  <c r="L175" i="1" s="1"/>
  <c r="I169" i="1"/>
  <c r="H169" i="1" s="1"/>
  <c r="L169" i="1" s="1"/>
  <c r="I170" i="1"/>
  <c r="H170" i="1" s="1"/>
  <c r="L170" i="1" s="1"/>
  <c r="I176" i="1"/>
  <c r="H176" i="1" s="1"/>
  <c r="L176" i="1" s="1"/>
  <c r="I171" i="1"/>
  <c r="H171" i="1" s="1"/>
  <c r="L171" i="1" s="1"/>
  <c r="I172" i="1"/>
  <c r="H172" i="1" s="1"/>
  <c r="L172" i="1" s="1"/>
  <c r="I173" i="1"/>
  <c r="H173" i="1" s="1"/>
  <c r="L173" i="1" s="1"/>
  <c r="I174" i="1"/>
  <c r="H174" i="1" s="1"/>
  <c r="L174" i="1" s="1"/>
  <c r="L153" i="1"/>
  <c r="L155" i="1"/>
  <c r="I363" i="1"/>
  <c r="H363" i="1" s="1"/>
  <c r="L363" i="1" s="1"/>
  <c r="I364" i="1"/>
  <c r="H364" i="1" s="1"/>
  <c r="L364" i="1" s="1"/>
  <c r="I177" i="1"/>
  <c r="H177" i="1" s="1"/>
  <c r="L177" i="1" s="1"/>
  <c r="H48" i="4"/>
  <c r="L48" i="4" s="1"/>
  <c r="I73" i="1"/>
  <c r="H73" i="1" s="1"/>
  <c r="L73" i="1" s="1"/>
  <c r="I67" i="1"/>
  <c r="H67" i="1" s="1"/>
  <c r="L67" i="1" s="1"/>
  <c r="I197" i="1"/>
  <c r="H197" i="1" s="1"/>
  <c r="L197" i="1" s="1"/>
  <c r="I198" i="1"/>
  <c r="H198" i="1" s="1"/>
  <c r="L198" i="1" s="1"/>
  <c r="I199" i="1"/>
  <c r="H199" i="1" s="1"/>
  <c r="L199" i="1" s="1"/>
  <c r="I201" i="1"/>
  <c r="H201" i="1" s="1"/>
  <c r="L201" i="1" s="1"/>
  <c r="L297" i="1"/>
  <c r="H299" i="1"/>
  <c r="L299" i="1" s="1"/>
  <c r="I200" i="1"/>
  <c r="H200" i="1" s="1"/>
  <c r="L200" i="1" s="1"/>
  <c r="H20" i="4"/>
  <c r="L20" i="4" s="1"/>
  <c r="H211" i="4"/>
  <c r="L211" i="4" s="1"/>
  <c r="I205" i="1"/>
  <c r="H205" i="1" s="1"/>
  <c r="L205" i="1" s="1"/>
  <c r="I202" i="1"/>
  <c r="H202" i="1" s="1"/>
  <c r="L202" i="1" s="1"/>
  <c r="I203" i="1"/>
  <c r="H203" i="1" s="1"/>
  <c r="L203" i="1" s="1"/>
  <c r="I204" i="1"/>
  <c r="H204" i="1" s="1"/>
  <c r="L204" i="1" s="1"/>
  <c r="I9" i="4"/>
  <c r="H9" i="4" s="1"/>
  <c r="L9" i="4" s="1"/>
  <c r="I25" i="5"/>
  <c r="H25" i="5" s="1"/>
  <c r="I14" i="5"/>
  <c r="H14" i="5" s="1"/>
  <c r="I19" i="5"/>
  <c r="H19" i="5" s="1"/>
  <c r="I24" i="5"/>
  <c r="H24" i="5" s="1"/>
  <c r="I343" i="1"/>
  <c r="H343" i="1" s="1"/>
  <c r="L343" i="1" s="1"/>
  <c r="I145" i="1"/>
  <c r="H145" i="1" s="1"/>
  <c r="L145" i="1" s="1"/>
  <c r="I144" i="1"/>
  <c r="H144" i="1" s="1"/>
  <c r="L144" i="1" s="1"/>
  <c r="I143" i="1"/>
  <c r="H143" i="1" s="1"/>
  <c r="L143" i="1" s="1"/>
  <c r="I146" i="1"/>
  <c r="I133" i="1"/>
  <c r="H133" i="1" s="1"/>
  <c r="L133" i="1" s="1"/>
  <c r="I137" i="1"/>
  <c r="H137" i="1" s="1"/>
  <c r="L137" i="1" s="1"/>
  <c r="I141" i="1"/>
  <c r="H141" i="1" s="1"/>
  <c r="L141" i="1" s="1"/>
  <c r="I132" i="1"/>
  <c r="H132" i="1" s="1"/>
  <c r="L132" i="1" s="1"/>
  <c r="I136" i="1"/>
  <c r="H136" i="1" s="1"/>
  <c r="L136" i="1" s="1"/>
  <c r="I140" i="1"/>
  <c r="H140" i="1" s="1"/>
  <c r="L140" i="1" s="1"/>
  <c r="I135" i="1"/>
  <c r="H135" i="1" s="1"/>
  <c r="L135" i="1" s="1"/>
  <c r="I139" i="1"/>
  <c r="H139" i="1" s="1"/>
  <c r="L139" i="1" s="1"/>
  <c r="I134" i="1"/>
  <c r="H134" i="1" s="1"/>
  <c r="L134" i="1" s="1"/>
  <c r="I138" i="1"/>
  <c r="H138" i="1" s="1"/>
  <c r="L138" i="1" s="1"/>
  <c r="I142" i="1"/>
  <c r="H142" i="1" s="1"/>
  <c r="L142" i="1" s="1"/>
  <c r="H172" i="4"/>
  <c r="L172" i="4" s="1"/>
  <c r="H690" i="4"/>
  <c r="L690" i="4" s="1"/>
  <c r="I819" i="4"/>
  <c r="H819" i="4" s="1"/>
  <c r="L819" i="4" s="1"/>
  <c r="H271" i="4"/>
  <c r="L271" i="4" s="1"/>
  <c r="H598" i="4"/>
  <c r="L598" i="4" s="1"/>
  <c r="H710" i="4"/>
  <c r="L710" i="4" s="1"/>
  <c r="H160" i="4"/>
  <c r="L160" i="4" s="1"/>
  <c r="H174" i="4"/>
  <c r="L174" i="4" s="1"/>
  <c r="H605" i="4"/>
  <c r="L605" i="4" s="1"/>
  <c r="H708" i="4"/>
  <c r="L708" i="4" s="1"/>
  <c r="H703" i="4"/>
  <c r="L703" i="4" s="1"/>
  <c r="I10" i="4"/>
  <c r="H10" i="4" s="1"/>
  <c r="L10" i="4" s="1"/>
  <c r="I27" i="5"/>
  <c r="H27" i="5" s="1"/>
  <c r="I22" i="5"/>
  <c r="H22" i="5" s="1"/>
  <c r="I12" i="7"/>
  <c r="H12" i="7" s="1"/>
  <c r="L12" i="7" s="1"/>
  <c r="I15" i="7"/>
  <c r="H15" i="7" s="1"/>
  <c r="L15" i="7" s="1"/>
  <c r="L17" i="7"/>
  <c r="I23" i="7"/>
  <c r="H23" i="7" s="1"/>
  <c r="L23" i="7" s="1"/>
  <c r="I30" i="7"/>
  <c r="H30" i="7" s="1"/>
  <c r="L30" i="7" s="1"/>
  <c r="I33" i="7"/>
  <c r="H33" i="7" s="1"/>
  <c r="L33" i="7" s="1"/>
  <c r="I37" i="7"/>
  <c r="H37" i="7" s="1"/>
  <c r="L37" i="7" s="1"/>
  <c r="I41" i="7"/>
  <c r="H41" i="7" s="1"/>
  <c r="L41" i="7" s="1"/>
  <c r="I45" i="7"/>
  <c r="H45" i="7" s="1"/>
  <c r="L45" i="7" s="1"/>
  <c r="I49" i="7"/>
  <c r="H49" i="7" s="1"/>
  <c r="L49" i="7" s="1"/>
  <c r="I52" i="7"/>
  <c r="H52" i="7" s="1"/>
  <c r="L52" i="7" s="1"/>
  <c r="I56" i="7"/>
  <c r="H56" i="7" s="1"/>
  <c r="L56" i="7" s="1"/>
  <c r="I59" i="7"/>
  <c r="H59" i="7" s="1"/>
  <c r="L59" i="7" s="1"/>
  <c r="I62" i="7"/>
  <c r="H62" i="7" s="1"/>
  <c r="L62" i="7" s="1"/>
  <c r="I29" i="7"/>
  <c r="H29" i="7" s="1"/>
  <c r="L29" i="7" s="1"/>
  <c r="I36" i="7"/>
  <c r="H36" i="7" s="1"/>
  <c r="L36" i="7" s="1"/>
  <c r="I44" i="7"/>
  <c r="H44" i="7" s="1"/>
  <c r="L44" i="7" s="1"/>
  <c r="I51" i="7"/>
  <c r="H51" i="7" s="1"/>
  <c r="L51" i="7" s="1"/>
  <c r="I61" i="7"/>
  <c r="H61" i="7" s="1"/>
  <c r="L61" i="7" s="1"/>
  <c r="I32" i="7"/>
  <c r="H32" i="7" s="1"/>
  <c r="L32" i="7" s="1"/>
  <c r="I14" i="7"/>
  <c r="H14" i="7" s="1"/>
  <c r="L14" i="7" s="1"/>
  <c r="I21" i="7"/>
  <c r="H21" i="7" s="1"/>
  <c r="L21" i="7" s="1"/>
  <c r="I25" i="7"/>
  <c r="H25" i="7" s="1"/>
  <c r="L25" i="7" s="1"/>
  <c r="I28" i="7"/>
  <c r="H28" i="7" s="1"/>
  <c r="L28" i="7" s="1"/>
  <c r="I35" i="7"/>
  <c r="H35" i="7" s="1"/>
  <c r="L35" i="7" s="1"/>
  <c r="I39" i="7"/>
  <c r="H39" i="7" s="1"/>
  <c r="L39" i="7" s="1"/>
  <c r="I43" i="7"/>
  <c r="H43" i="7" s="1"/>
  <c r="L43" i="7" s="1"/>
  <c r="I47" i="7"/>
  <c r="H47" i="7" s="1"/>
  <c r="L47" i="7" s="1"/>
  <c r="I54" i="7"/>
  <c r="H54" i="7" s="1"/>
  <c r="L54" i="7" s="1"/>
  <c r="I58" i="7"/>
  <c r="H58" i="7" s="1"/>
  <c r="L58" i="7" s="1"/>
  <c r="I64" i="7"/>
  <c r="H64" i="7" s="1"/>
  <c r="L64" i="7" s="1"/>
  <c r="I10" i="7"/>
  <c r="H10" i="7" s="1"/>
  <c r="L10" i="7" s="1"/>
  <c r="I13" i="7"/>
  <c r="H13" i="7" s="1"/>
  <c r="L13" i="7" s="1"/>
  <c r="I16" i="7"/>
  <c r="H16" i="7" s="1"/>
  <c r="L16" i="7" s="1"/>
  <c r="I20" i="7"/>
  <c r="H20" i="7" s="1"/>
  <c r="L20" i="7" s="1"/>
  <c r="I24" i="7"/>
  <c r="H24" i="7" s="1"/>
  <c r="L24" i="7" s="1"/>
  <c r="I27" i="7"/>
  <c r="H27" i="7" s="1"/>
  <c r="L27" i="7" s="1"/>
  <c r="I31" i="7"/>
  <c r="H31" i="7" s="1"/>
  <c r="L31" i="7" s="1"/>
  <c r="I34" i="7"/>
  <c r="H34" i="7" s="1"/>
  <c r="L34" i="7" s="1"/>
  <c r="I38" i="7"/>
  <c r="H38" i="7" s="1"/>
  <c r="L38" i="7" s="1"/>
  <c r="I42" i="7"/>
  <c r="H42" i="7" s="1"/>
  <c r="L42" i="7" s="1"/>
  <c r="I46" i="7"/>
  <c r="H46" i="7" s="1"/>
  <c r="L46" i="7" s="1"/>
  <c r="I50" i="7"/>
  <c r="H50" i="7" s="1"/>
  <c r="L50" i="7" s="1"/>
  <c r="I53" i="7"/>
  <c r="H53" i="7" s="1"/>
  <c r="L53" i="7" s="1"/>
  <c r="I57" i="7"/>
  <c r="H57" i="7" s="1"/>
  <c r="L57" i="7" s="1"/>
  <c r="I60" i="7"/>
  <c r="H60" i="7" s="1"/>
  <c r="L60" i="7" s="1"/>
  <c r="I63" i="7"/>
  <c r="I11" i="7"/>
  <c r="H11" i="7" s="1"/>
  <c r="L11" i="7" s="1"/>
  <c r="I22" i="7"/>
  <c r="H22" i="7" s="1"/>
  <c r="L22" i="7" s="1"/>
  <c r="I26" i="7"/>
  <c r="H26" i="7" s="1"/>
  <c r="L26" i="7" s="1"/>
  <c r="I40" i="7"/>
  <c r="H40" i="7" s="1"/>
  <c r="L40" i="7" s="1"/>
  <c r="I48" i="7"/>
  <c r="H48" i="7" s="1"/>
  <c r="L48" i="7" s="1"/>
  <c r="I55" i="7"/>
  <c r="H55" i="7" s="1"/>
  <c r="L55" i="7" s="1"/>
  <c r="I65" i="7"/>
  <c r="H65" i="7" s="1"/>
  <c r="L65" i="7" s="1"/>
  <c r="H8" i="4"/>
  <c r="I67" i="3"/>
  <c r="H67" i="3" s="1"/>
  <c r="L67" i="3" s="1"/>
  <c r="I25" i="3"/>
  <c r="H25" i="3" s="1"/>
  <c r="L25" i="3" s="1"/>
  <c r="I29" i="3"/>
  <c r="H29" i="3" s="1"/>
  <c r="L29" i="3" s="1"/>
  <c r="I27" i="3"/>
  <c r="H27" i="3" s="1"/>
  <c r="L27" i="3" s="1"/>
  <c r="I23" i="3"/>
  <c r="H23" i="3" s="1"/>
  <c r="L23" i="3" s="1"/>
  <c r="I26" i="3"/>
  <c r="I30" i="3"/>
  <c r="H30" i="3" s="1"/>
  <c r="L30" i="3" s="1"/>
  <c r="I28" i="3"/>
  <c r="H28" i="3" s="1"/>
  <c r="L28" i="3" s="1"/>
  <c r="I24" i="3"/>
  <c r="H24" i="3" s="1"/>
  <c r="L24" i="3" s="1"/>
  <c r="I31" i="3"/>
  <c r="H31" i="3" s="1"/>
  <c r="L31" i="3" s="1"/>
  <c r="I12" i="3"/>
  <c r="H12" i="3" s="1"/>
  <c r="L12" i="3" s="1"/>
  <c r="I11" i="3"/>
  <c r="I10" i="3"/>
  <c r="H10" i="3" s="1"/>
  <c r="I9" i="3"/>
  <c r="H9" i="3" s="1"/>
  <c r="I47" i="3"/>
  <c r="H47" i="3" s="1"/>
  <c r="L47" i="3" s="1"/>
  <c r="I53" i="3"/>
  <c r="H53" i="3" s="1"/>
  <c r="L53" i="3" s="1"/>
  <c r="I55" i="3"/>
  <c r="H55" i="3" s="1"/>
  <c r="L55" i="3" s="1"/>
  <c r="I46" i="3"/>
  <c r="H46" i="3" s="1"/>
  <c r="L46" i="3" s="1"/>
  <c r="I50" i="3"/>
  <c r="H50" i="3" s="1"/>
  <c r="L50" i="3" s="1"/>
  <c r="I52" i="3"/>
  <c r="H52" i="3" s="1"/>
  <c r="L52" i="3" s="1"/>
  <c r="I45" i="3"/>
  <c r="H45" i="3" s="1"/>
  <c r="L45" i="3" s="1"/>
  <c r="I49" i="3"/>
  <c r="H49" i="3" s="1"/>
  <c r="L49" i="3" s="1"/>
  <c r="I51" i="3"/>
  <c r="H51" i="3" s="1"/>
  <c r="L51" i="3" s="1"/>
  <c r="I54" i="3"/>
  <c r="H54" i="3" s="1"/>
  <c r="L54" i="3" s="1"/>
  <c r="I57" i="3"/>
  <c r="H57" i="3" s="1"/>
  <c r="L57" i="3" s="1"/>
  <c r="I44" i="3"/>
  <c r="H44" i="3" s="1"/>
  <c r="L44" i="3" s="1"/>
  <c r="I48" i="3"/>
  <c r="H48" i="3" s="1"/>
  <c r="L48" i="3" s="1"/>
  <c r="I56" i="3"/>
  <c r="H56" i="3" s="1"/>
  <c r="L56" i="3" s="1"/>
  <c r="I31" i="1"/>
  <c r="H31" i="1" s="1"/>
  <c r="L31" i="1" s="1"/>
  <c r="I109" i="1"/>
  <c r="H109" i="1" s="1"/>
  <c r="L109" i="1" s="1"/>
  <c r="I113" i="1"/>
  <c r="H113" i="1" s="1"/>
  <c r="L113" i="1" s="1"/>
  <c r="I117" i="1"/>
  <c r="H117" i="1" s="1"/>
  <c r="L117" i="1" s="1"/>
  <c r="I121" i="1"/>
  <c r="H121" i="1" s="1"/>
  <c r="L121" i="1" s="1"/>
  <c r="I125" i="1"/>
  <c r="H125" i="1" s="1"/>
  <c r="L125" i="1" s="1"/>
  <c r="I129" i="1"/>
  <c r="H129" i="1" s="1"/>
  <c r="L129" i="1" s="1"/>
  <c r="I108" i="1"/>
  <c r="H108" i="1" s="1"/>
  <c r="L108" i="1" s="1"/>
  <c r="I112" i="1"/>
  <c r="H112" i="1" s="1"/>
  <c r="L112" i="1" s="1"/>
  <c r="I116" i="1"/>
  <c r="H116" i="1" s="1"/>
  <c r="L116" i="1" s="1"/>
  <c r="I120" i="1"/>
  <c r="H120" i="1" s="1"/>
  <c r="L120" i="1" s="1"/>
  <c r="I124" i="1"/>
  <c r="H124" i="1" s="1"/>
  <c r="L124" i="1" s="1"/>
  <c r="I128" i="1"/>
  <c r="H128" i="1" s="1"/>
  <c r="L128" i="1" s="1"/>
  <c r="I107" i="1"/>
  <c r="H107" i="1" s="1"/>
  <c r="L107" i="1" s="1"/>
  <c r="I111" i="1"/>
  <c r="H111" i="1" s="1"/>
  <c r="L111" i="1" s="1"/>
  <c r="I115" i="1"/>
  <c r="H115" i="1" s="1"/>
  <c r="L115" i="1" s="1"/>
  <c r="I119" i="1"/>
  <c r="H119" i="1" s="1"/>
  <c r="L119" i="1" s="1"/>
  <c r="I123" i="1"/>
  <c r="H123" i="1" s="1"/>
  <c r="L123" i="1" s="1"/>
  <c r="I127" i="1"/>
  <c r="H127" i="1" s="1"/>
  <c r="L127" i="1" s="1"/>
  <c r="I106" i="1"/>
  <c r="H106" i="1" s="1"/>
  <c r="L106" i="1" s="1"/>
  <c r="I110" i="1"/>
  <c r="H110" i="1" s="1"/>
  <c r="L110" i="1" s="1"/>
  <c r="I114" i="1"/>
  <c r="H114" i="1" s="1"/>
  <c r="L114" i="1" s="1"/>
  <c r="I118" i="1"/>
  <c r="H118" i="1" s="1"/>
  <c r="L118" i="1" s="1"/>
  <c r="I122" i="1"/>
  <c r="H122" i="1" s="1"/>
  <c r="L122" i="1" s="1"/>
  <c r="I126" i="1"/>
  <c r="H126" i="1" s="1"/>
  <c r="L126" i="1" s="1"/>
  <c r="I89" i="1"/>
  <c r="H89" i="1" s="1"/>
  <c r="L89" i="1" s="1"/>
  <c r="I279" i="1"/>
  <c r="H279" i="1" s="1"/>
  <c r="L279" i="1" s="1"/>
  <c r="I238" i="1"/>
  <c r="H238" i="1" s="1"/>
  <c r="L238" i="1" s="1"/>
  <c r="H7" i="1"/>
  <c r="I22" i="1"/>
  <c r="H22" i="1" s="1"/>
  <c r="L22" i="1" s="1"/>
  <c r="I8" i="1"/>
  <c r="H8" i="1" s="1"/>
  <c r="L8" i="1" s="1"/>
  <c r="I247" i="1"/>
  <c r="H247" i="1" s="1"/>
  <c r="L247" i="1" s="1"/>
  <c r="I83" i="1"/>
  <c r="H83" i="1" s="1"/>
  <c r="L83" i="1" s="1"/>
  <c r="I319" i="1"/>
  <c r="H319" i="1" s="1"/>
  <c r="L319" i="1" s="1"/>
  <c r="I94" i="1"/>
  <c r="H94" i="1" s="1"/>
  <c r="L94" i="1" s="1"/>
  <c r="I312" i="1"/>
  <c r="H312" i="1" s="1"/>
  <c r="L312" i="1" s="1"/>
  <c r="I216" i="1"/>
  <c r="H216" i="1" s="1"/>
  <c r="L216" i="1" s="1"/>
  <c r="I239" i="1"/>
  <c r="H239" i="1" s="1"/>
  <c r="L239" i="1" s="1"/>
  <c r="I58" i="1"/>
  <c r="H58" i="1" s="1"/>
  <c r="L58" i="1" s="1"/>
  <c r="I272" i="1"/>
  <c r="H272" i="1" s="1"/>
  <c r="L272" i="1" s="1"/>
  <c r="I310" i="1"/>
  <c r="H310" i="1" s="1"/>
  <c r="L310" i="1" s="1"/>
  <c r="I315" i="1"/>
  <c r="H315" i="1" s="1"/>
  <c r="L315" i="1" s="1"/>
  <c r="I22" i="3"/>
  <c r="H22" i="3" s="1"/>
  <c r="L22" i="3" s="1"/>
  <c r="I317" i="1"/>
  <c r="H317" i="1" s="1"/>
  <c r="L317" i="1" s="1"/>
  <c r="I91" i="1"/>
  <c r="H91" i="1" s="1"/>
  <c r="L91" i="1" s="1"/>
  <c r="I15" i="1"/>
  <c r="H15" i="1" s="1"/>
  <c r="L15" i="1" s="1"/>
  <c r="I36" i="1"/>
  <c r="H36" i="1" s="1"/>
  <c r="L36" i="1" s="1"/>
  <c r="I17" i="1"/>
  <c r="H17" i="1" s="1"/>
  <c r="L17" i="1" s="1"/>
  <c r="I273" i="1"/>
  <c r="H273" i="1" s="1"/>
  <c r="L273" i="1" s="1"/>
  <c r="I301" i="1"/>
  <c r="H301" i="1" s="1"/>
  <c r="L301" i="1" s="1"/>
  <c r="I18" i="1"/>
  <c r="H18" i="1" s="1"/>
  <c r="L18" i="1" s="1"/>
  <c r="I53" i="1"/>
  <c r="H53" i="1" s="1"/>
  <c r="L53" i="1" s="1"/>
  <c r="I88" i="1"/>
  <c r="H88" i="1" s="1"/>
  <c r="L88" i="1" s="1"/>
  <c r="I372" i="1"/>
  <c r="I219" i="1"/>
  <c r="I211" i="1"/>
  <c r="H211" i="1" s="1"/>
  <c r="L211" i="1" s="1"/>
  <c r="I218" i="1"/>
  <c r="I210" i="1"/>
  <c r="H210" i="1" s="1"/>
  <c r="L210" i="1" s="1"/>
  <c r="I209" i="1"/>
  <c r="H209" i="1" s="1"/>
  <c r="L209" i="1" s="1"/>
  <c r="I212" i="1"/>
  <c r="H212" i="1" s="1"/>
  <c r="L212" i="1" s="1"/>
  <c r="I326" i="1"/>
  <c r="H326" i="1" s="1"/>
  <c r="L326" i="1" s="1"/>
  <c r="I330" i="1"/>
  <c r="H330" i="1" s="1"/>
  <c r="L330" i="1" s="1"/>
  <c r="I333" i="1"/>
  <c r="H333" i="1" s="1"/>
  <c r="L333" i="1" s="1"/>
  <c r="I337" i="1"/>
  <c r="H337" i="1" s="1"/>
  <c r="L337" i="1" s="1"/>
  <c r="I325" i="1"/>
  <c r="H325" i="1" s="1"/>
  <c r="L325" i="1" s="1"/>
  <c r="I329" i="1"/>
  <c r="H329" i="1" s="1"/>
  <c r="L329" i="1" s="1"/>
  <c r="I332" i="1"/>
  <c r="H332" i="1" s="1"/>
  <c r="L332" i="1" s="1"/>
  <c r="I336" i="1"/>
  <c r="H336" i="1" s="1"/>
  <c r="L336" i="1" s="1"/>
  <c r="I324" i="1"/>
  <c r="H324" i="1" s="1"/>
  <c r="L324" i="1" s="1"/>
  <c r="I328" i="1"/>
  <c r="H328" i="1" s="1"/>
  <c r="L328" i="1" s="1"/>
  <c r="I335" i="1"/>
  <c r="H335" i="1" s="1"/>
  <c r="L335" i="1" s="1"/>
  <c r="I338" i="1"/>
  <c r="H338" i="1" s="1"/>
  <c r="L338" i="1" s="1"/>
  <c r="I331" i="1"/>
  <c r="H331" i="1" s="1"/>
  <c r="L331" i="1" s="1"/>
  <c r="I334" i="1"/>
  <c r="H334" i="1" s="1"/>
  <c r="L334" i="1" s="1"/>
  <c r="I323" i="1"/>
  <c r="H323" i="1" s="1"/>
  <c r="L323" i="1" s="1"/>
  <c r="I327" i="1"/>
  <c r="H327" i="1" s="1"/>
  <c r="L327" i="1" s="1"/>
  <c r="I86" i="3"/>
  <c r="H86" i="3" s="1"/>
  <c r="L86" i="3" s="1"/>
  <c r="I83" i="3"/>
  <c r="H83" i="3" s="1"/>
  <c r="L83" i="3" s="1"/>
  <c r="I68" i="3"/>
  <c r="H68" i="3" s="1"/>
  <c r="L68" i="3" s="1"/>
  <c r="I82" i="3"/>
  <c r="H82" i="3" s="1"/>
  <c r="L82" i="3" s="1"/>
  <c r="I81" i="3"/>
  <c r="H81" i="3" s="1"/>
  <c r="L81" i="3" s="1"/>
  <c r="I64" i="3"/>
  <c r="H64" i="3" s="1"/>
  <c r="L64" i="3" s="1"/>
  <c r="I65" i="3"/>
  <c r="H65" i="3" s="1"/>
  <c r="L65" i="3" s="1"/>
  <c r="H8" i="3"/>
  <c r="L8" i="3" s="1"/>
  <c r="I21" i="3"/>
  <c r="H21" i="3" s="1"/>
  <c r="L21" i="3" s="1"/>
  <c r="I59" i="3"/>
  <c r="H59" i="3" s="1"/>
  <c r="L59" i="3" s="1"/>
  <c r="I61" i="3"/>
  <c r="H61" i="3" s="1"/>
  <c r="L61" i="3" s="1"/>
  <c r="I79" i="3"/>
  <c r="H79" i="3" s="1"/>
  <c r="L79" i="3" s="1"/>
  <c r="I18" i="5"/>
  <c r="H18" i="5" s="1"/>
  <c r="I20" i="5"/>
  <c r="H20" i="5" s="1"/>
  <c r="I26" i="5"/>
  <c r="H26" i="5" s="1"/>
  <c r="I7" i="5"/>
  <c r="H7" i="5" s="1"/>
  <c r="I16" i="5"/>
  <c r="H16" i="5" s="1"/>
  <c r="I23" i="5"/>
  <c r="H23" i="5" s="1"/>
  <c r="I10" i="5"/>
  <c r="H10" i="5" s="1"/>
  <c r="L10" i="5" s="1"/>
  <c r="I15" i="5"/>
  <c r="H15" i="5" s="1"/>
  <c r="I13" i="5"/>
  <c r="H13" i="5" s="1"/>
  <c r="H6" i="5"/>
  <c r="I8" i="5"/>
  <c r="H8" i="5" s="1"/>
  <c r="I12" i="5"/>
  <c r="H12" i="5" s="1"/>
  <c r="I28" i="5"/>
  <c r="H28" i="5" s="1"/>
  <c r="I17" i="5"/>
  <c r="H17" i="5" s="1"/>
  <c r="I9" i="5"/>
  <c r="H9" i="5" s="1"/>
  <c r="L9" i="5" s="1"/>
  <c r="I21" i="5"/>
  <c r="H21" i="5" s="1"/>
  <c r="I71" i="3"/>
  <c r="H71" i="3" s="1"/>
  <c r="L71" i="3" s="1"/>
  <c r="I72" i="3"/>
  <c r="H72" i="3" s="1"/>
  <c r="L72" i="3" s="1"/>
  <c r="I58" i="3"/>
  <c r="H58" i="3" s="1"/>
  <c r="L58" i="3" s="1"/>
  <c r="I78" i="3"/>
  <c r="H78" i="3" s="1"/>
  <c r="L78" i="3" s="1"/>
  <c r="I35" i="3"/>
  <c r="H35" i="3" s="1"/>
  <c r="L35" i="3" s="1"/>
  <c r="I40" i="3"/>
  <c r="H40" i="3" s="1"/>
  <c r="L40" i="3" s="1"/>
  <c r="I39" i="3"/>
  <c r="H39" i="3" s="1"/>
  <c r="L39" i="3" s="1"/>
  <c r="I38" i="3"/>
  <c r="H38" i="3" s="1"/>
  <c r="L38" i="3" s="1"/>
  <c r="I37" i="3"/>
  <c r="H37" i="3" s="1"/>
  <c r="L37" i="3" s="1"/>
  <c r="I34" i="3"/>
  <c r="H34" i="3" s="1"/>
  <c r="L34" i="3" s="1"/>
  <c r="I74" i="3"/>
  <c r="H74" i="3" s="1"/>
  <c r="L74" i="3" s="1"/>
  <c r="I33" i="3"/>
  <c r="H33" i="3" s="1"/>
  <c r="L33" i="3" s="1"/>
  <c r="I36" i="3"/>
  <c r="H36" i="3" s="1"/>
  <c r="L36" i="3" s="1"/>
  <c r="I43" i="3"/>
  <c r="H43" i="3" s="1"/>
  <c r="L43" i="3" s="1"/>
  <c r="I73" i="3"/>
  <c r="H73" i="3" s="1"/>
  <c r="L73" i="3" s="1"/>
  <c r="I42" i="3"/>
  <c r="H42" i="3" s="1"/>
  <c r="L42" i="3" s="1"/>
  <c r="I76" i="3"/>
  <c r="H76" i="3" s="1"/>
  <c r="L76" i="3" s="1"/>
  <c r="I41" i="3"/>
  <c r="H41" i="3" s="1"/>
  <c r="L41" i="3" s="1"/>
  <c r="I75" i="3"/>
  <c r="H75" i="3" s="1"/>
  <c r="L75" i="3" s="1"/>
  <c r="I208" i="1"/>
  <c r="H208" i="1" s="1"/>
  <c r="L208" i="1" s="1"/>
  <c r="I207" i="1"/>
  <c r="H207" i="1" s="1"/>
  <c r="L207" i="1" s="1"/>
  <c r="I19" i="3"/>
  <c r="H19" i="3" s="1"/>
  <c r="L19" i="3" s="1"/>
  <c r="I70" i="3"/>
  <c r="H70" i="3" s="1"/>
  <c r="L70" i="3" s="1"/>
  <c r="I69" i="3"/>
  <c r="I85" i="3"/>
  <c r="H85" i="3" s="1"/>
  <c r="L85" i="3" s="1"/>
  <c r="I66" i="3"/>
  <c r="H66" i="3" s="1"/>
  <c r="L66" i="3" s="1"/>
  <c r="I63" i="3"/>
  <c r="H63" i="3" s="1"/>
  <c r="L63" i="3" s="1"/>
  <c r="I84" i="3"/>
  <c r="H84" i="3" s="1"/>
  <c r="L84" i="3" s="1"/>
  <c r="I60" i="3"/>
  <c r="H60" i="3" s="1"/>
  <c r="L60" i="3" s="1"/>
  <c r="I20" i="3"/>
  <c r="H20" i="3" s="1"/>
  <c r="L20" i="3" s="1"/>
  <c r="I62" i="3"/>
  <c r="I80" i="3"/>
  <c r="H80" i="3" s="1"/>
  <c r="L80" i="3" s="1"/>
  <c r="I77" i="3"/>
  <c r="H77" i="3" s="1"/>
  <c r="L77" i="3" s="1"/>
  <c r="I302" i="1"/>
  <c r="H302" i="1" s="1"/>
  <c r="L302" i="1" s="1"/>
  <c r="I213" i="1"/>
  <c r="H213" i="1" s="1"/>
  <c r="L213" i="1" s="1"/>
  <c r="I10" i="1"/>
  <c r="H10" i="1" s="1"/>
  <c r="L10" i="1" s="1"/>
  <c r="I9" i="1"/>
  <c r="H9" i="1" s="1"/>
  <c r="I12" i="1"/>
  <c r="H12" i="1" s="1"/>
  <c r="L12" i="1" s="1"/>
  <c r="I11" i="1"/>
  <c r="H11" i="1" s="1"/>
  <c r="L11" i="1" s="1"/>
  <c r="I342" i="1"/>
  <c r="I214" i="1"/>
  <c r="H214" i="1" s="1"/>
  <c r="L214" i="1" s="1"/>
  <c r="I206" i="1"/>
  <c r="H206" i="1" s="1"/>
  <c r="L206" i="1" s="1"/>
  <c r="I9" i="7"/>
  <c r="H9" i="7" s="1"/>
  <c r="L9" i="7" s="1"/>
  <c r="H63" i="7"/>
  <c r="L63" i="7" s="1"/>
  <c r="H7" i="7"/>
  <c r="L7" i="7" s="1"/>
  <c r="I8" i="7"/>
  <c r="H8" i="7" s="1"/>
  <c r="L8" i="7" s="1"/>
  <c r="I32" i="3"/>
  <c r="H32" i="3" s="1"/>
  <c r="L32" i="3" s="1"/>
  <c r="I245" i="1"/>
  <c r="H245" i="1" s="1"/>
  <c r="L245" i="1" s="1"/>
  <c r="I276" i="1"/>
  <c r="H276" i="1" s="1"/>
  <c r="L276" i="1" s="1"/>
  <c r="I240" i="1"/>
  <c r="H240" i="1" s="1"/>
  <c r="L240" i="1" s="1"/>
  <c r="I248" i="1"/>
  <c r="H248" i="1" s="1"/>
  <c r="L248" i="1" s="1"/>
  <c r="I84" i="1"/>
  <c r="H84" i="1" s="1"/>
  <c r="L84" i="1" s="1"/>
  <c r="I306" i="1"/>
  <c r="H306" i="1" s="1"/>
  <c r="L306" i="1" s="1"/>
  <c r="I95" i="1"/>
  <c r="H95" i="1" s="1"/>
  <c r="L95" i="1" s="1"/>
  <c r="I252" i="1"/>
  <c r="H252" i="1" s="1"/>
  <c r="L252" i="1" s="1"/>
  <c r="I277" i="1"/>
  <c r="H277" i="1" s="1"/>
  <c r="L277" i="1" s="1"/>
  <c r="I130" i="1"/>
  <c r="H130" i="1" s="1"/>
  <c r="L130" i="1" s="1"/>
  <c r="I30" i="1"/>
  <c r="H30" i="1" s="1"/>
  <c r="L30" i="1" s="1"/>
  <c r="I23" i="1"/>
  <c r="H23" i="1" s="1"/>
  <c r="L23" i="1" s="1"/>
  <c r="I275" i="1"/>
  <c r="H275" i="1" s="1"/>
  <c r="L275" i="1" s="1"/>
  <c r="I318" i="1"/>
  <c r="H318" i="1" s="1"/>
  <c r="L318" i="1" s="1"/>
  <c r="I339" i="1"/>
  <c r="H339" i="1" s="1"/>
  <c r="L339" i="1" s="1"/>
  <c r="I87" i="1"/>
  <c r="H87" i="1" s="1"/>
  <c r="L87" i="1" s="1"/>
  <c r="I61" i="1"/>
  <c r="H61" i="1" s="1"/>
  <c r="L61" i="1" s="1"/>
  <c r="I63" i="1"/>
  <c r="H63" i="1" s="1"/>
  <c r="L63" i="1" s="1"/>
  <c r="I340" i="1"/>
  <c r="H340" i="1" s="1"/>
  <c r="L340" i="1" s="1"/>
  <c r="I217" i="1"/>
  <c r="I78" i="1"/>
  <c r="H78" i="1" s="1"/>
  <c r="L78" i="1" s="1"/>
  <c r="I60" i="1"/>
  <c r="H60" i="1" s="1"/>
  <c r="L60" i="1" s="1"/>
  <c r="I250" i="1"/>
  <c r="H250" i="1" s="1"/>
  <c r="L250" i="1" s="1"/>
  <c r="I92" i="1"/>
  <c r="H92" i="1" s="1"/>
  <c r="L92" i="1" s="1"/>
  <c r="I237" i="1"/>
  <c r="H237" i="1" s="1"/>
  <c r="L237" i="1" s="1"/>
  <c r="I74" i="1"/>
  <c r="H74" i="1" s="1"/>
  <c r="L74" i="1" s="1"/>
  <c r="I314" i="1"/>
  <c r="H314" i="1" s="1"/>
  <c r="L314" i="1" s="1"/>
  <c r="I27" i="1"/>
  <c r="H27" i="1" s="1"/>
  <c r="L27" i="1" s="1"/>
  <c r="I66" i="1"/>
  <c r="H66" i="1" s="1"/>
  <c r="L66" i="1" s="1"/>
  <c r="I75" i="1"/>
  <c r="H75" i="1" s="1"/>
  <c r="L75" i="1" s="1"/>
  <c r="I244" i="1"/>
  <c r="H244" i="1" s="1"/>
  <c r="L244" i="1" s="1"/>
  <c r="I246" i="1"/>
  <c r="H246" i="1" s="1"/>
  <c r="L246" i="1" s="1"/>
  <c r="I86" i="1"/>
  <c r="H86" i="1" s="1"/>
  <c r="L86" i="1" s="1"/>
  <c r="I35" i="1"/>
  <c r="H35" i="1" s="1"/>
  <c r="L35" i="1" s="1"/>
  <c r="I20" i="1"/>
  <c r="H20" i="1" s="1"/>
  <c r="L20" i="1" s="1"/>
  <c r="I374" i="1"/>
  <c r="H374" i="1" s="1"/>
  <c r="L374" i="1" s="1"/>
  <c r="I64" i="1"/>
  <c r="H64" i="1" s="1"/>
  <c r="L64" i="1" s="1"/>
  <c r="I52" i="1"/>
  <c r="H52" i="1" s="1"/>
  <c r="L52" i="1" s="1"/>
  <c r="I278" i="1"/>
  <c r="H278" i="1" s="1"/>
  <c r="L278" i="1" s="1"/>
  <c r="I28" i="1"/>
  <c r="H28" i="1" s="1"/>
  <c r="L28" i="1" s="1"/>
  <c r="I80" i="1"/>
  <c r="H80" i="1" s="1"/>
  <c r="L80" i="1" s="1"/>
  <c r="I54" i="1"/>
  <c r="H54" i="1" s="1"/>
  <c r="L54" i="1" s="1"/>
  <c r="I131" i="1"/>
  <c r="H131" i="1" s="1"/>
  <c r="L131" i="1" s="1"/>
  <c r="I77" i="1"/>
  <c r="H77" i="1" s="1"/>
  <c r="L77" i="1" s="1"/>
  <c r="I311" i="1"/>
  <c r="H311" i="1" s="1"/>
  <c r="L311" i="1" s="1"/>
  <c r="I32" i="1"/>
  <c r="H32" i="1" s="1"/>
  <c r="L32" i="1" s="1"/>
  <c r="I56" i="1"/>
  <c r="H56" i="1" s="1"/>
  <c r="L56" i="1" s="1"/>
  <c r="I21" i="1"/>
  <c r="H21" i="1" s="1"/>
  <c r="L21" i="1" s="1"/>
  <c r="I309" i="1"/>
  <c r="H309" i="1" s="1"/>
  <c r="L309" i="1" s="1"/>
  <c r="I24" i="1"/>
  <c r="I19" i="1"/>
  <c r="H19" i="1" s="1"/>
  <c r="L19" i="1" s="1"/>
  <c r="I39" i="1"/>
  <c r="I65" i="1"/>
  <c r="H65" i="1" s="1"/>
  <c r="L65" i="1" s="1"/>
  <c r="I241" i="1"/>
  <c r="H241" i="1" s="1"/>
  <c r="L241" i="1" s="1"/>
  <c r="I249" i="1"/>
  <c r="H249" i="1" s="1"/>
  <c r="L249" i="1" s="1"/>
  <c r="I243" i="1"/>
  <c r="H243" i="1" s="1"/>
  <c r="L243" i="1" s="1"/>
  <c r="I85" i="1"/>
  <c r="H85" i="1" s="1"/>
  <c r="L85" i="1" s="1"/>
  <c r="I82" i="1"/>
  <c r="H82" i="1" s="1"/>
  <c r="L82" i="1" s="1"/>
  <c r="I79" i="1"/>
  <c r="H79" i="1" s="1"/>
  <c r="L79" i="1" s="1"/>
  <c r="I59" i="1"/>
  <c r="H59" i="1" s="1"/>
  <c r="L59" i="1" s="1"/>
  <c r="I307" i="1"/>
  <c r="H307" i="1" s="1"/>
  <c r="L307" i="1" s="1"/>
  <c r="I34" i="1"/>
  <c r="H34" i="1" s="1"/>
  <c r="L34" i="1" s="1"/>
  <c r="I321" i="1"/>
  <c r="H321" i="1" s="1"/>
  <c r="L321" i="1" s="1"/>
  <c r="I280" i="1"/>
  <c r="H280" i="1" s="1"/>
  <c r="L280" i="1" s="1"/>
  <c r="I215" i="1"/>
  <c r="H215" i="1" s="1"/>
  <c r="L215" i="1" s="1"/>
  <c r="I93" i="1"/>
  <c r="H93" i="1" s="1"/>
  <c r="L93" i="1" s="1"/>
  <c r="I236" i="1"/>
  <c r="H236" i="1" s="1"/>
  <c r="L236" i="1" s="1"/>
  <c r="I26" i="1"/>
  <c r="H26" i="1" s="1"/>
  <c r="L26" i="1" s="1"/>
  <c r="I16" i="1"/>
  <c r="H16" i="1" s="1"/>
  <c r="L16" i="1" s="1"/>
  <c r="I90" i="1"/>
  <c r="H90" i="1" s="1"/>
  <c r="L90" i="1" s="1"/>
  <c r="I51" i="1"/>
  <c r="H51" i="1" s="1"/>
  <c r="L51" i="1" s="1"/>
  <c r="I274" i="1"/>
  <c r="H274" i="1" s="1"/>
  <c r="L274" i="1" s="1"/>
  <c r="I13" i="1"/>
  <c r="H13" i="1" s="1"/>
  <c r="L13" i="1" s="1"/>
  <c r="I253" i="1"/>
  <c r="H253" i="1" s="1"/>
  <c r="L253" i="1" s="1"/>
  <c r="I341" i="1"/>
  <c r="H341" i="1" s="1"/>
  <c r="L341" i="1" s="1"/>
  <c r="I14" i="1"/>
  <c r="H14" i="1" s="1"/>
  <c r="L14" i="1" s="1"/>
  <c r="I316" i="1"/>
  <c r="H316" i="1" s="1"/>
  <c r="L316" i="1" s="1"/>
  <c r="I305" i="1"/>
  <c r="H305" i="1" s="1"/>
  <c r="L305" i="1" s="1"/>
  <c r="I320" i="1"/>
  <c r="H320" i="1" s="1"/>
  <c r="L320" i="1" s="1"/>
  <c r="I308" i="1"/>
  <c r="H308" i="1" s="1"/>
  <c r="L308" i="1" s="1"/>
  <c r="I55" i="1"/>
  <c r="H55" i="1" s="1"/>
  <c r="L55" i="1" s="1"/>
  <c r="I100" i="1"/>
  <c r="H100" i="1" s="1"/>
  <c r="L100" i="1" s="1"/>
  <c r="I322" i="1"/>
  <c r="H322" i="1" s="1"/>
  <c r="L322" i="1" s="1"/>
  <c r="I57" i="1"/>
  <c r="I81" i="1"/>
  <c r="H81" i="1" s="1"/>
  <c r="L81" i="1" s="1"/>
  <c r="I99" i="1"/>
  <c r="H99" i="1" s="1"/>
  <c r="L99" i="1" s="1"/>
  <c r="I103" i="1"/>
  <c r="H103" i="1" s="1"/>
  <c r="L103" i="1" s="1"/>
  <c r="I96" i="1"/>
  <c r="H96" i="1" s="1"/>
  <c r="L96" i="1" s="1"/>
  <c r="I104" i="1"/>
  <c r="H104" i="1" s="1"/>
  <c r="L104" i="1" s="1"/>
  <c r="I101" i="1"/>
  <c r="H101" i="1" s="1"/>
  <c r="L101" i="1" s="1"/>
  <c r="I97" i="1"/>
  <c r="H97" i="1" s="1"/>
  <c r="L97" i="1" s="1"/>
  <c r="I251" i="1"/>
  <c r="H251" i="1" s="1"/>
  <c r="L251" i="1" s="1"/>
  <c r="I303" i="1"/>
  <c r="H303" i="1" s="1"/>
  <c r="L303" i="1" s="1"/>
  <c r="I29" i="1"/>
  <c r="H29" i="1" s="1"/>
  <c r="L29" i="1" s="1"/>
  <c r="I37" i="1"/>
  <c r="H37" i="1" s="1"/>
  <c r="L37" i="1" s="1"/>
  <c r="I38" i="1"/>
  <c r="H38" i="1" s="1"/>
  <c r="L38" i="1" s="1"/>
  <c r="I304" i="1"/>
  <c r="H304" i="1" s="1"/>
  <c r="L304" i="1" s="1"/>
  <c r="I25" i="1"/>
  <c r="I313" i="1"/>
  <c r="H313" i="1" s="1"/>
  <c r="L313" i="1" s="1"/>
  <c r="I76" i="1"/>
  <c r="H76" i="1" s="1"/>
  <c r="L76" i="1" s="1"/>
  <c r="I33" i="1"/>
  <c r="H33" i="1" s="1"/>
  <c r="L33" i="1" s="1"/>
  <c r="I373" i="1"/>
  <c r="H373" i="1" s="1"/>
  <c r="L373" i="1" s="1"/>
  <c r="I62" i="1"/>
  <c r="H62" i="1" s="1"/>
  <c r="L62" i="1" s="1"/>
  <c r="I242" i="1"/>
  <c r="H242" i="1" s="1"/>
  <c r="L242" i="1" s="1"/>
  <c r="I105" i="1"/>
  <c r="H105" i="1" s="1"/>
  <c r="L105" i="1" s="1"/>
  <c r="I102" i="1"/>
  <c r="H102" i="1" s="1"/>
  <c r="L102" i="1" s="1"/>
  <c r="I98" i="1"/>
  <c r="H98" i="1" s="1"/>
  <c r="L98" i="1" s="1"/>
  <c r="H217" i="1" l="1"/>
  <c r="L217" i="1" s="1"/>
  <c r="H146" i="1"/>
  <c r="L146" i="1" s="1"/>
  <c r="H220" i="1"/>
  <c r="L220" i="1" s="1"/>
  <c r="H218" i="1"/>
  <c r="L218" i="1" s="1"/>
  <c r="H219" i="1"/>
  <c r="L219" i="1" s="1"/>
  <c r="H771" i="4"/>
  <c r="L771" i="4" s="1"/>
  <c r="H770" i="4"/>
  <c r="L770" i="4" s="1"/>
  <c r="H769" i="4"/>
  <c r="L769" i="4" s="1"/>
  <c r="L10" i="3"/>
  <c r="L9" i="3"/>
  <c r="H11" i="3"/>
  <c r="L11" i="3" s="1"/>
  <c r="H14" i="3" l="1"/>
  <c r="L14" i="3" s="1"/>
  <c r="L93" i="2" l="1"/>
  <c r="P93" i="2" s="1"/>
  <c r="L32" i="2"/>
  <c r="P32" i="2" s="1"/>
  <c r="L98" i="2"/>
  <c r="L73" i="2"/>
  <c r="P73" i="2" s="1"/>
  <c r="L33" i="2"/>
  <c r="P33" i="2" s="1"/>
  <c r="L86" i="2"/>
  <c r="P86" i="2" s="1"/>
  <c r="L97" i="2"/>
  <c r="P97" i="2" s="1"/>
  <c r="L74" i="2"/>
  <c r="P74" i="2" s="1"/>
  <c r="L61" i="2"/>
  <c r="P61" i="2" s="1"/>
  <c r="L49" i="2"/>
  <c r="P49" i="2" s="1"/>
  <c r="L60" i="2"/>
  <c r="P60" i="2" s="1"/>
  <c r="L71" i="2"/>
  <c r="P71" i="2" s="1"/>
  <c r="L48" i="2"/>
  <c r="P48" i="2" s="1"/>
  <c r="L59" i="2"/>
  <c r="P59" i="2" s="1"/>
  <c r="L63" i="2"/>
  <c r="P63" i="2" s="1"/>
  <c r="L92" i="2"/>
  <c r="P92" i="2" s="1"/>
  <c r="L81" i="2"/>
  <c r="P81" i="2" s="1"/>
  <c r="L41" i="2"/>
  <c r="P41" i="2" s="1"/>
  <c r="L46" i="2"/>
  <c r="P46" i="2" s="1"/>
  <c r="L65" i="2"/>
  <c r="P65" i="2" s="1"/>
  <c r="P90" i="2"/>
  <c r="L79" i="2"/>
  <c r="P79" i="2" s="1"/>
  <c r="L87" i="2"/>
  <c r="P87" i="2" s="1"/>
  <c r="L54" i="2"/>
  <c r="P54" i="2" s="1"/>
  <c r="L84" i="2"/>
  <c r="P84" i="2" s="1"/>
  <c r="L43" i="2"/>
  <c r="P43" i="2" s="1"/>
  <c r="L8" i="2"/>
  <c r="P8" i="2" s="1"/>
  <c r="L50" i="2"/>
  <c r="P50" i="2" s="1"/>
  <c r="L14" i="2"/>
  <c r="P14" i="2" s="1"/>
  <c r="L7" i="2"/>
  <c r="P7" i="2" s="1"/>
  <c r="L82" i="2"/>
  <c r="P82" i="2" s="1"/>
  <c r="L51" i="2"/>
  <c r="P51" i="2" s="1"/>
  <c r="L56" i="2"/>
  <c r="P56" i="2" s="1"/>
  <c r="L37" i="2"/>
  <c r="P37" i="2" s="1"/>
  <c r="L13" i="2"/>
  <c r="P13" i="2" s="1"/>
  <c r="L68" i="2"/>
  <c r="P68" i="2" s="1"/>
  <c r="L44" i="2"/>
  <c r="P44" i="2" s="1"/>
  <c r="L36" i="2"/>
  <c r="P36" i="2" s="1"/>
  <c r="L16" i="2"/>
  <c r="P16" i="2" s="1"/>
  <c r="L42" i="2"/>
  <c r="P42" i="2" s="1"/>
  <c r="L58" i="2"/>
  <c r="P58" i="2" s="1"/>
  <c r="L47" i="2"/>
  <c r="P47" i="2" s="1"/>
  <c r="L78" i="2"/>
  <c r="P78" i="2" s="1"/>
  <c r="L15" i="2"/>
  <c r="P15" i="2" s="1"/>
  <c r="L75" i="2"/>
  <c r="P75" i="2" s="1"/>
  <c r="L35" i="2"/>
  <c r="P35" i="2" s="1"/>
  <c r="L9" i="2"/>
  <c r="P9" i="2" s="1"/>
  <c r="L77" i="2"/>
  <c r="P77" i="2" s="1"/>
  <c r="L12" i="2"/>
  <c r="P12" i="2" s="1"/>
  <c r="L11" i="2"/>
  <c r="P11" i="2" s="1"/>
  <c r="L76" i="2"/>
  <c r="P76" i="2" s="1"/>
  <c r="L52" i="2"/>
  <c r="P52" i="2" s="1"/>
  <c r="L62" i="2"/>
  <c r="P62" i="2" s="1"/>
  <c r="L64" i="2"/>
  <c r="P64" i="2" s="1"/>
  <c r="L55" i="2"/>
  <c r="P55" i="2" s="1"/>
  <c r="L69" i="2"/>
  <c r="P69" i="2" s="1"/>
  <c r="L72" i="2"/>
  <c r="P72" i="2" s="1"/>
  <c r="L34" i="2"/>
  <c r="P34" i="2" s="1"/>
  <c r="L17" i="2"/>
  <c r="P17" i="2" s="1"/>
  <c r="L85" i="2"/>
  <c r="P85" i="2" s="1"/>
  <c r="L66" i="2"/>
  <c r="P66" i="2" s="1"/>
  <c r="L57" i="2"/>
  <c r="P57" i="2" s="1"/>
  <c r="L31" i="2"/>
  <c r="P31" i="2" s="1"/>
  <c r="L53" i="2"/>
  <c r="P53" i="2" s="1"/>
  <c r="L67" i="2"/>
  <c r="P67" i="2" s="1"/>
  <c r="L80" i="2"/>
  <c r="P80" i="2" s="1"/>
  <c r="L45" i="2"/>
  <c r="P45" i="2" s="1"/>
  <c r="L91" i="2"/>
  <c r="P91" i="2" s="1"/>
  <c r="P98" i="2" l="1"/>
  <c r="L99" i="2"/>
  <c r="P99" i="2" l="1"/>
  <c r="L100" i="2"/>
  <c r="P100" i="2" l="1"/>
  <c r="L101" i="2"/>
  <c r="P101" i="2" l="1"/>
  <c r="L102" i="2"/>
  <c r="P102" i="2" l="1"/>
  <c r="L103" i="2"/>
  <c r="P103" i="2" l="1"/>
  <c r="L104" i="2"/>
  <c r="P104" i="2" l="1"/>
  <c r="L105" i="2"/>
  <c r="P105" i="2" l="1"/>
</calcChain>
</file>

<file path=xl/sharedStrings.xml><?xml version="1.0" encoding="utf-8"?>
<sst xmlns="http://schemas.openxmlformats.org/spreadsheetml/2006/main" count="4019" uniqueCount="2183">
  <si>
    <t>Артикул</t>
  </si>
  <si>
    <t>Описание</t>
  </si>
  <si>
    <t>щетка</t>
  </si>
  <si>
    <t>штуцер б/см (м)</t>
  </si>
  <si>
    <t>монтировка</t>
  </si>
  <si>
    <t>08-1400</t>
  </si>
  <si>
    <t>08-1500</t>
  </si>
  <si>
    <t>08-1600</t>
  </si>
  <si>
    <t>T72163</t>
  </si>
  <si>
    <t>метчик</t>
  </si>
  <si>
    <t>HA4567</t>
  </si>
  <si>
    <t>HA4569</t>
  </si>
  <si>
    <t>HA4571</t>
  </si>
  <si>
    <t>HA4574</t>
  </si>
  <si>
    <t>HA4967</t>
  </si>
  <si>
    <t>HA4969</t>
  </si>
  <si>
    <t>HA4971</t>
  </si>
  <si>
    <t>HA4974</t>
  </si>
  <si>
    <t>HA4977</t>
  </si>
  <si>
    <t>09-1090</t>
  </si>
  <si>
    <t>21-1401</t>
  </si>
  <si>
    <t>21-3802</t>
  </si>
  <si>
    <t>21-14A1</t>
  </si>
  <si>
    <t>21-38A2</t>
  </si>
  <si>
    <t>21-06C1</t>
  </si>
  <si>
    <t>21-08C2</t>
  </si>
  <si>
    <t>21-1423</t>
  </si>
  <si>
    <t>штуцер б/см (п)</t>
  </si>
  <si>
    <t>21-3823</t>
  </si>
  <si>
    <t>21-1423A</t>
  </si>
  <si>
    <t>21-3823A</t>
  </si>
  <si>
    <t>21-0623C</t>
  </si>
  <si>
    <t>81-420</t>
  </si>
  <si>
    <t>81-431</t>
  </si>
  <si>
    <t>TR-414C</t>
  </si>
  <si>
    <t>TR-415</t>
  </si>
  <si>
    <t>TR-416</t>
  </si>
  <si>
    <t>TR-425</t>
  </si>
  <si>
    <t>TR-438</t>
  </si>
  <si>
    <t>TRCH-3</t>
  </si>
  <si>
    <t>TRC-2</t>
  </si>
  <si>
    <t>08-1001</t>
  </si>
  <si>
    <t>08-1003</t>
  </si>
  <si>
    <t>TR-500</t>
  </si>
  <si>
    <t>TR-501</t>
  </si>
  <si>
    <t>TR-509</t>
  </si>
  <si>
    <t>TR-511</t>
  </si>
  <si>
    <t>TR-544</t>
  </si>
  <si>
    <t>TR-544D</t>
  </si>
  <si>
    <t>TR-570C</t>
  </si>
  <si>
    <t>TR-571</t>
  </si>
  <si>
    <t>TR-573C</t>
  </si>
  <si>
    <t>17-495</t>
  </si>
  <si>
    <t>BLE-153TP</t>
  </si>
  <si>
    <t>17-580</t>
  </si>
  <si>
    <t>17-580M</t>
  </si>
  <si>
    <t>VIM-140</t>
  </si>
  <si>
    <t>AC-106-1</t>
  </si>
  <si>
    <t>AC-108-1</t>
  </si>
  <si>
    <t>AC-108-2</t>
  </si>
  <si>
    <t>AC-208</t>
  </si>
  <si>
    <t>11-004</t>
  </si>
  <si>
    <t>11-022</t>
  </si>
  <si>
    <t>11-083</t>
  </si>
  <si>
    <t>11-085</t>
  </si>
  <si>
    <t>11-725</t>
  </si>
  <si>
    <t>11-735</t>
  </si>
  <si>
    <t>12-361</t>
  </si>
  <si>
    <t>12-362</t>
  </si>
  <si>
    <t>13-386</t>
  </si>
  <si>
    <t>14-008</t>
  </si>
  <si>
    <t>14-100</t>
  </si>
  <si>
    <t>14-101</t>
  </si>
  <si>
    <t>14-302</t>
  </si>
  <si>
    <t>14-302R</t>
  </si>
  <si>
    <t>14-305</t>
  </si>
  <si>
    <t>14-320</t>
  </si>
  <si>
    <t>14-321</t>
  </si>
  <si>
    <t>14-321S</t>
  </si>
  <si>
    <t>14-322</t>
  </si>
  <si>
    <t>14-324</t>
  </si>
  <si>
    <t>адаптер</t>
  </si>
  <si>
    <t>14-324S</t>
  </si>
  <si>
    <t>14-330</t>
  </si>
  <si>
    <t>14-331</t>
  </si>
  <si>
    <t>14-332</t>
  </si>
  <si>
    <t>14-333</t>
  </si>
  <si>
    <t>14-334</t>
  </si>
  <si>
    <t>14-335</t>
  </si>
  <si>
    <t>14-336</t>
  </si>
  <si>
    <t>14-337</t>
  </si>
  <si>
    <t>14-393</t>
  </si>
  <si>
    <t>14-393A</t>
  </si>
  <si>
    <t>14-398A</t>
  </si>
  <si>
    <t>14-449</t>
  </si>
  <si>
    <t>14-552</t>
  </si>
  <si>
    <t>14-553</t>
  </si>
  <si>
    <t>14-555</t>
  </si>
  <si>
    <t>держатель мела</t>
  </si>
  <si>
    <t>14-760</t>
  </si>
  <si>
    <t>14-990</t>
  </si>
  <si>
    <t>14-991</t>
  </si>
  <si>
    <t>14-992</t>
  </si>
  <si>
    <t>17-563</t>
  </si>
  <si>
    <t>17-564</t>
  </si>
  <si>
    <t>аспиратор</t>
  </si>
  <si>
    <t>17-6566</t>
  </si>
  <si>
    <t>17-973</t>
  </si>
  <si>
    <t>17-974</t>
  </si>
  <si>
    <t>0205</t>
  </si>
  <si>
    <t>0210</t>
  </si>
  <si>
    <t>0215</t>
  </si>
  <si>
    <t>0220</t>
  </si>
  <si>
    <t>0225</t>
  </si>
  <si>
    <t>0230</t>
  </si>
  <si>
    <t>0235</t>
  </si>
  <si>
    <t>0240</t>
  </si>
  <si>
    <t>0245</t>
  </si>
  <si>
    <t>0250</t>
  </si>
  <si>
    <t>0255</t>
  </si>
  <si>
    <t>0260</t>
  </si>
  <si>
    <t>0270</t>
  </si>
  <si>
    <t>0280</t>
  </si>
  <si>
    <t>0290</t>
  </si>
  <si>
    <t>02100</t>
  </si>
  <si>
    <t>0305</t>
  </si>
  <si>
    <t>0310</t>
  </si>
  <si>
    <t>0315</t>
  </si>
  <si>
    <t>0320</t>
  </si>
  <si>
    <t>0325</t>
  </si>
  <si>
    <t>0330</t>
  </si>
  <si>
    <t>0335</t>
  </si>
  <si>
    <t>0340</t>
  </si>
  <si>
    <t>0345</t>
  </si>
  <si>
    <t>0350</t>
  </si>
  <si>
    <t>0355</t>
  </si>
  <si>
    <t>0360</t>
  </si>
  <si>
    <t>маркировщик</t>
  </si>
  <si>
    <t>500 0036</t>
  </si>
  <si>
    <t>500 0043</t>
  </si>
  <si>
    <t>500 0050</t>
  </si>
  <si>
    <t>500 0067</t>
  </si>
  <si>
    <t>500 0081</t>
  </si>
  <si>
    <t>500 0108</t>
  </si>
  <si>
    <t>500 0122</t>
  </si>
  <si>
    <t>500 0191</t>
  </si>
  <si>
    <t>500 0201</t>
  </si>
  <si>
    <t>500 0263</t>
  </si>
  <si>
    <t>505 9245</t>
  </si>
  <si>
    <t>505 9685</t>
  </si>
  <si>
    <t>505 9692</t>
  </si>
  <si>
    <t>505 9702</t>
  </si>
  <si>
    <t>505 9719</t>
  </si>
  <si>
    <t>510 1540</t>
  </si>
  <si>
    <t>трещетка</t>
  </si>
  <si>
    <t>510 1557</t>
  </si>
  <si>
    <t>510 2202</t>
  </si>
  <si>
    <t>510 3706</t>
  </si>
  <si>
    <t>511 1781</t>
  </si>
  <si>
    <t>512 6226</t>
  </si>
  <si>
    <t>515 9004</t>
  </si>
  <si>
    <t>516 1009</t>
  </si>
  <si>
    <t>516 1243</t>
  </si>
  <si>
    <t>516 1250</t>
  </si>
  <si>
    <t>516 1267</t>
  </si>
  <si>
    <t>516 1274</t>
  </si>
  <si>
    <t>517 1965</t>
  </si>
  <si>
    <t>517 1972</t>
  </si>
  <si>
    <t>517 1989</t>
  </si>
  <si>
    <t>517 2438</t>
  </si>
  <si>
    <t>пневмолобзик</t>
  </si>
  <si>
    <t>517 3255</t>
  </si>
  <si>
    <t>517 3286</t>
  </si>
  <si>
    <t>517 3327</t>
  </si>
  <si>
    <t>517 3341</t>
  </si>
  <si>
    <t>517 3358</t>
  </si>
  <si>
    <t>517 3602</t>
  </si>
  <si>
    <t>517 3767</t>
  </si>
  <si>
    <t>517 3815</t>
  </si>
  <si>
    <t>517 3853</t>
  </si>
  <si>
    <t>517 7000</t>
  </si>
  <si>
    <t>519 3761</t>
  </si>
  <si>
    <t>519 3778</t>
  </si>
  <si>
    <t>519 4179</t>
  </si>
  <si>
    <t>552 3207</t>
  </si>
  <si>
    <t>564 2803</t>
  </si>
  <si>
    <t>564 2810</t>
  </si>
  <si>
    <t>564 2827</t>
  </si>
  <si>
    <t>564 2834</t>
  </si>
  <si>
    <t>564 2841</t>
  </si>
  <si>
    <t>564 2858</t>
  </si>
  <si>
    <t>564 2865</t>
  </si>
  <si>
    <t>564 2872</t>
  </si>
  <si>
    <t>564 2889</t>
  </si>
  <si>
    <t>564 2896</t>
  </si>
  <si>
    <t>564 2906</t>
  </si>
  <si>
    <t>566 0225</t>
  </si>
  <si>
    <t>593 0553</t>
  </si>
  <si>
    <t>593 0649</t>
  </si>
  <si>
    <t>593 0807</t>
  </si>
  <si>
    <t>593 0814</t>
  </si>
  <si>
    <t>595 0083</t>
  </si>
  <si>
    <t>595 4175</t>
  </si>
  <si>
    <t>595 4292</t>
  </si>
  <si>
    <t>595 4326</t>
  </si>
  <si>
    <t>595 4522</t>
  </si>
  <si>
    <t>595 5019</t>
  </si>
  <si>
    <t>595 8353</t>
  </si>
  <si>
    <t>595 8432</t>
  </si>
  <si>
    <t>595 8449</t>
  </si>
  <si>
    <t>595 8456</t>
  </si>
  <si>
    <t>595 8920</t>
  </si>
  <si>
    <t>KS-10</t>
  </si>
  <si>
    <t>KS-25</t>
  </si>
  <si>
    <t>UNA-6510</t>
  </si>
  <si>
    <t>UNA-8012</t>
  </si>
  <si>
    <t>UB-508075</t>
  </si>
  <si>
    <t>UB-508015</t>
  </si>
  <si>
    <t>UB-801275</t>
  </si>
  <si>
    <t>UB-801215</t>
  </si>
  <si>
    <t>тройник</t>
  </si>
  <si>
    <t>YA-2</t>
  </si>
  <si>
    <t>400SH</t>
  </si>
  <si>
    <t>400SM</t>
  </si>
  <si>
    <t>400SF</t>
  </si>
  <si>
    <t>400PH</t>
  </si>
  <si>
    <t>400PM</t>
  </si>
  <si>
    <t>400PF</t>
  </si>
  <si>
    <t>LIW-315L</t>
  </si>
  <si>
    <t>LPH-007</t>
  </si>
  <si>
    <t>LAD-120</t>
  </si>
  <si>
    <t>LAD-123</t>
  </si>
  <si>
    <t>LAD-127</t>
  </si>
  <si>
    <t>LAD-200</t>
  </si>
  <si>
    <t>LTB-030</t>
  </si>
  <si>
    <t>LDL-113</t>
  </si>
  <si>
    <t>LWK-101</t>
  </si>
  <si>
    <t>P1104</t>
  </si>
  <si>
    <t>P1105</t>
  </si>
  <si>
    <t>B038T</t>
  </si>
  <si>
    <t>B045T</t>
  </si>
  <si>
    <t>B055T</t>
  </si>
  <si>
    <t>T102</t>
  </si>
  <si>
    <t>T104</t>
  </si>
  <si>
    <t>кисть д/пасты</t>
  </si>
  <si>
    <t>T172</t>
  </si>
  <si>
    <t>экстрактор</t>
  </si>
  <si>
    <t>T174</t>
  </si>
  <si>
    <t>T314</t>
  </si>
  <si>
    <t>T314B</t>
  </si>
  <si>
    <t>T604</t>
  </si>
  <si>
    <t xml:space="preserve">метчик </t>
  </si>
  <si>
    <t>T606</t>
  </si>
  <si>
    <t>14-979</t>
  </si>
  <si>
    <t>LDL-245</t>
  </si>
  <si>
    <t>измеритель PCD</t>
  </si>
  <si>
    <t>измеритель ширины</t>
  </si>
  <si>
    <t>пневмомолоток</t>
  </si>
  <si>
    <t>пневмопылесос</t>
  </si>
  <si>
    <t>вулканизатор (Duplex)</t>
  </si>
  <si>
    <t>вулканизатор (Junior)</t>
  </si>
  <si>
    <t>TR-412</t>
  </si>
  <si>
    <t>TR-418</t>
  </si>
  <si>
    <t>ГРУЗИКИ "CLIPPER"</t>
  </si>
  <si>
    <t>"X-TRA SEAL"</t>
  </si>
  <si>
    <t>Материалы "X-seal"</t>
  </si>
  <si>
    <t>"CLIPPER"</t>
  </si>
  <si>
    <t>Кол-во</t>
  </si>
  <si>
    <t>200шт</t>
  </si>
  <si>
    <t>100шт</t>
  </si>
  <si>
    <t>50шт</t>
  </si>
  <si>
    <t>25шт</t>
  </si>
  <si>
    <t>20шт</t>
  </si>
  <si>
    <t>10шт</t>
  </si>
  <si>
    <t>1шт</t>
  </si>
  <si>
    <t>плита нагревательная</t>
  </si>
  <si>
    <t>обдувочный пистолет</t>
  </si>
  <si>
    <t>08-1000-1R</t>
  </si>
  <si>
    <t>0065</t>
  </si>
  <si>
    <t>519 0977</t>
  </si>
  <si>
    <t>519 0991</t>
  </si>
  <si>
    <t>519 3730</t>
  </si>
  <si>
    <t>595 0076</t>
  </si>
  <si>
    <t>Размер</t>
  </si>
  <si>
    <t>B043</t>
  </si>
  <si>
    <t>B057</t>
  </si>
  <si>
    <t>B079</t>
  </si>
  <si>
    <t>B102</t>
  </si>
  <si>
    <t>B201</t>
  </si>
  <si>
    <t>B202</t>
  </si>
  <si>
    <t>B203</t>
  </si>
  <si>
    <t>B204</t>
  </si>
  <si>
    <t>E207</t>
  </si>
  <si>
    <t>E280</t>
  </si>
  <si>
    <t>E281</t>
  </si>
  <si>
    <t>P250</t>
  </si>
  <si>
    <t>P251</t>
  </si>
  <si>
    <t>K122</t>
  </si>
  <si>
    <t>A024</t>
  </si>
  <si>
    <t>A001</t>
  </si>
  <si>
    <t>A524</t>
  </si>
  <si>
    <t>A301</t>
  </si>
  <si>
    <t>A203</t>
  </si>
  <si>
    <t>A205</t>
  </si>
  <si>
    <t>A210</t>
  </si>
  <si>
    <t>Ручной инструмент</t>
  </si>
  <si>
    <t>T103</t>
  </si>
  <si>
    <t>T106</t>
  </si>
  <si>
    <t>T107</t>
  </si>
  <si>
    <t>T109</t>
  </si>
  <si>
    <t>T110</t>
  </si>
  <si>
    <t>T111</t>
  </si>
  <si>
    <t>T113</t>
  </si>
  <si>
    <t>T114</t>
  </si>
  <si>
    <t>T120</t>
  </si>
  <si>
    <t>T122</t>
  </si>
  <si>
    <t>T306</t>
  </si>
  <si>
    <t>T314C</t>
  </si>
  <si>
    <t>T510</t>
  </si>
  <si>
    <t>T604B</t>
  </si>
  <si>
    <t>T605</t>
  </si>
  <si>
    <t>T607</t>
  </si>
  <si>
    <t>T976</t>
  </si>
  <si>
    <t>T979</t>
  </si>
  <si>
    <t>T985</t>
  </si>
  <si>
    <t>T988</t>
  </si>
  <si>
    <t>Монтировки</t>
  </si>
  <si>
    <t>Ключи балонные</t>
  </si>
  <si>
    <t>Пистолеты-манометры</t>
  </si>
  <si>
    <t>Шланги-штуцера</t>
  </si>
  <si>
    <t>переходник</t>
  </si>
  <si>
    <t>TR-2024L</t>
  </si>
  <si>
    <t>вентиль грузовой (б/к)</t>
  </si>
  <si>
    <t>TR-58MS</t>
  </si>
  <si>
    <t>TR-80MS</t>
  </si>
  <si>
    <t>TR-90MS</t>
  </si>
  <si>
    <t>TR-100MS</t>
  </si>
  <si>
    <t>TR-1175</t>
  </si>
  <si>
    <t>TR-3121</t>
  </si>
  <si>
    <t>TR-3131</t>
  </si>
  <si>
    <t>TR-3141</t>
  </si>
  <si>
    <t>08-1000-2B</t>
  </si>
  <si>
    <t>08-1000-3G</t>
  </si>
  <si>
    <t>17-490HT</t>
  </si>
  <si>
    <t>17-581</t>
  </si>
  <si>
    <t>наконечник накачки</t>
  </si>
  <si>
    <t>наконечник накачки открытый</t>
  </si>
  <si>
    <t>наконечник накачки закрытый</t>
  </si>
  <si>
    <t>RR-003</t>
  </si>
  <si>
    <t>МАТЕРИАЛЫ CLIPPER</t>
  </si>
  <si>
    <t>Каталоги</t>
  </si>
  <si>
    <t>Catalog C</t>
  </si>
  <si>
    <t>Clipper</t>
  </si>
  <si>
    <t>100шт.</t>
  </si>
  <si>
    <t>43мм.</t>
  </si>
  <si>
    <t>40шт.</t>
  </si>
  <si>
    <t>57мм.</t>
  </si>
  <si>
    <t>30шт.</t>
  </si>
  <si>
    <t>20шт.</t>
  </si>
  <si>
    <t>35*60мм.</t>
  </si>
  <si>
    <t>48*95мм.</t>
  </si>
  <si>
    <t>64*146мм.</t>
  </si>
  <si>
    <t>102мм.</t>
  </si>
  <si>
    <t>10шт.</t>
  </si>
  <si>
    <t>22мм.</t>
  </si>
  <si>
    <t>400шт.</t>
  </si>
  <si>
    <t>50шт.</t>
  </si>
  <si>
    <t>35*63мм.</t>
  </si>
  <si>
    <t>43*80мм.</t>
  </si>
  <si>
    <t>38мм.</t>
  </si>
  <si>
    <t>45мм.</t>
  </si>
  <si>
    <t>55мм.</t>
  </si>
  <si>
    <t>115*125мм.</t>
  </si>
  <si>
    <t>133*185мм.</t>
  </si>
  <si>
    <t>5шт.</t>
  </si>
  <si>
    <t>1шт.</t>
  </si>
  <si>
    <t>100мм.</t>
  </si>
  <si>
    <t>25шт.</t>
  </si>
  <si>
    <t>204мм.</t>
  </si>
  <si>
    <t>8мм.</t>
  </si>
  <si>
    <t>15шт.</t>
  </si>
  <si>
    <t>6мм.</t>
  </si>
  <si>
    <t>3мм.</t>
  </si>
  <si>
    <t>10мм.</t>
  </si>
  <si>
    <t>236мл.</t>
  </si>
  <si>
    <t>0,5л.</t>
  </si>
  <si>
    <t xml:space="preserve">очиститель </t>
  </si>
  <si>
    <t xml:space="preserve">герметик борта </t>
  </si>
  <si>
    <t>4,5мм.</t>
  </si>
  <si>
    <t>3,0*127мм.</t>
  </si>
  <si>
    <t>0,45кг.</t>
  </si>
  <si>
    <t xml:space="preserve">тальк </t>
  </si>
  <si>
    <t>набор мелков  желтых</t>
  </si>
  <si>
    <t>набор мелков  белых</t>
  </si>
  <si>
    <t>12шт.</t>
  </si>
  <si>
    <t>13"</t>
  </si>
  <si>
    <t>14"-15"</t>
  </si>
  <si>
    <t>16"-17"</t>
  </si>
  <si>
    <t>22,5"</t>
  </si>
  <si>
    <t>24*35мм.</t>
  </si>
  <si>
    <t>60шт.</t>
  </si>
  <si>
    <t>75мм.</t>
  </si>
  <si>
    <t>102*160мм.</t>
  </si>
  <si>
    <t>185мм.</t>
  </si>
  <si>
    <t>610Nm</t>
  </si>
  <si>
    <t>25000об/м</t>
  </si>
  <si>
    <t>24000об/м</t>
  </si>
  <si>
    <t>22000об/м</t>
  </si>
  <si>
    <t>3000об/м</t>
  </si>
  <si>
    <t>2200об/м</t>
  </si>
  <si>
    <t>140мм.</t>
  </si>
  <si>
    <t>удлинитель металлический</t>
  </si>
  <si>
    <t>170мм.</t>
  </si>
  <si>
    <t>набор колпачков красных</t>
  </si>
  <si>
    <t>набор колпачков синих</t>
  </si>
  <si>
    <t>набор колпачков зеленых</t>
  </si>
  <si>
    <t>набор колпачков черных</t>
  </si>
  <si>
    <t>набор колпачков металлических</t>
  </si>
  <si>
    <t xml:space="preserve">шланг витой </t>
  </si>
  <si>
    <t xml:space="preserve">паста монтажная </t>
  </si>
  <si>
    <t>30мм.</t>
  </si>
  <si>
    <t>37мм.</t>
  </si>
  <si>
    <t>54мм.</t>
  </si>
  <si>
    <t>94мм.</t>
  </si>
  <si>
    <t>116мм.</t>
  </si>
  <si>
    <t>25*50мм.</t>
  </si>
  <si>
    <t>37*74мм.</t>
  </si>
  <si>
    <t>75*150мм.</t>
  </si>
  <si>
    <t>175гр.</t>
  </si>
  <si>
    <t>0,25л.</t>
  </si>
  <si>
    <t>45шт.</t>
  </si>
  <si>
    <t>12мм.</t>
  </si>
  <si>
    <t>500гр.</t>
  </si>
  <si>
    <t>0,5кг.</t>
  </si>
  <si>
    <t>2,5кг.</t>
  </si>
  <si>
    <t xml:space="preserve">лезвия W6 </t>
  </si>
  <si>
    <t xml:space="preserve">лезвия W5 </t>
  </si>
  <si>
    <t xml:space="preserve">лезвия W4 </t>
  </si>
  <si>
    <t xml:space="preserve">лезвия W3 </t>
  </si>
  <si>
    <t xml:space="preserve">лезвия W2 </t>
  </si>
  <si>
    <t xml:space="preserve">лезвия W1 </t>
  </si>
  <si>
    <t xml:space="preserve">лезвия R5 </t>
  </si>
  <si>
    <t xml:space="preserve">лезвия R4 </t>
  </si>
  <si>
    <t xml:space="preserve">лезвия R3 </t>
  </si>
  <si>
    <t xml:space="preserve">лезвия R2 </t>
  </si>
  <si>
    <t xml:space="preserve">лезвия R1 </t>
  </si>
  <si>
    <t>19,5"</t>
  </si>
  <si>
    <t>15"</t>
  </si>
  <si>
    <t xml:space="preserve">набор ниппелей </t>
  </si>
  <si>
    <t>герметик внутреннего слоя</t>
  </si>
  <si>
    <t xml:space="preserve">фреза карбидная </t>
  </si>
  <si>
    <t>резина сырая</t>
  </si>
  <si>
    <t>клей д/горячей вулканизации</t>
  </si>
  <si>
    <t xml:space="preserve">кольцо монтажное </t>
  </si>
  <si>
    <t>резина запасная</t>
  </si>
  <si>
    <t>нарезатель протектора</t>
  </si>
  <si>
    <t>BL012</t>
  </si>
  <si>
    <t>BL012S</t>
  </si>
  <si>
    <t>LBS-313B</t>
  </si>
  <si>
    <t>140мм</t>
  </si>
  <si>
    <t>1,0л</t>
  </si>
  <si>
    <t>TR-70MS</t>
  </si>
  <si>
    <t>14-753PM</t>
  </si>
  <si>
    <t>3,8л</t>
  </si>
  <si>
    <t>14-993</t>
  </si>
  <si>
    <t>кольцо монтажное</t>
  </si>
  <si>
    <t>LIW-303S</t>
  </si>
  <si>
    <t>гайковерт 1/2"</t>
  </si>
  <si>
    <t>GLS300-08</t>
  </si>
  <si>
    <t>лубрикатор</t>
  </si>
  <si>
    <t>17-975</t>
  </si>
  <si>
    <t>HA4967T</t>
  </si>
  <si>
    <t>HA4969T</t>
  </si>
  <si>
    <t>HA4971T</t>
  </si>
  <si>
    <t>HA4972T</t>
  </si>
  <si>
    <t>HA4977T</t>
  </si>
  <si>
    <t>22мм</t>
  </si>
  <si>
    <t>LIS27</t>
  </si>
  <si>
    <t>LIS30</t>
  </si>
  <si>
    <t>LIS32</t>
  </si>
  <si>
    <t>LIS33</t>
  </si>
  <si>
    <t>LIS35</t>
  </si>
  <si>
    <t>LIS36</t>
  </si>
  <si>
    <t>LIS38</t>
  </si>
  <si>
    <t>LIS41</t>
  </si>
  <si>
    <t>LIS27D</t>
  </si>
  <si>
    <t>LIS30D</t>
  </si>
  <si>
    <t>LIS32D</t>
  </si>
  <si>
    <t>LIS33D</t>
  </si>
  <si>
    <t>LIS35D</t>
  </si>
  <si>
    <t>LIS36D</t>
  </si>
  <si>
    <t>LIS38D</t>
  </si>
  <si>
    <t>LIS41D</t>
  </si>
  <si>
    <t>27мм</t>
  </si>
  <si>
    <t>30мм</t>
  </si>
  <si>
    <t>32мм</t>
  </si>
  <si>
    <t>33мм</t>
  </si>
  <si>
    <t>35мм</t>
  </si>
  <si>
    <t>36мм</t>
  </si>
  <si>
    <t>38мм</t>
  </si>
  <si>
    <t>41мм</t>
  </si>
  <si>
    <t>5,0кг</t>
  </si>
  <si>
    <t>3,0кг</t>
  </si>
  <si>
    <t>10,0кг</t>
  </si>
  <si>
    <t>(17х19х21х23мм)</t>
  </si>
  <si>
    <t>(17х19х21х1/2мм)</t>
  </si>
  <si>
    <t>5,0л</t>
  </si>
  <si>
    <t>6,0мм</t>
  </si>
  <si>
    <t>фреза стальная</t>
  </si>
  <si>
    <t>45*45мм</t>
  </si>
  <si>
    <t>5,0кг.</t>
  </si>
  <si>
    <t>резина сырая (1мм)</t>
  </si>
  <si>
    <t>резина сырая (0,8мм)</t>
  </si>
  <si>
    <t>резина сырая (1,2мм)</t>
  </si>
  <si>
    <t>резина сырая (3мм)</t>
  </si>
  <si>
    <t>260*100мм</t>
  </si>
  <si>
    <t>210*150мм</t>
  </si>
  <si>
    <t>180*130мм</t>
  </si>
  <si>
    <t>210*140мм</t>
  </si>
  <si>
    <t>110*110мм</t>
  </si>
  <si>
    <t>комплект цифр (0-9)</t>
  </si>
  <si>
    <t>595 5507</t>
  </si>
  <si>
    <t>595 5514</t>
  </si>
  <si>
    <t>T01</t>
  </si>
  <si>
    <t>тройник (внутр. 1/4)</t>
  </si>
  <si>
    <t>T02</t>
  </si>
  <si>
    <t>тройник (наруж. 1/4)</t>
  </si>
  <si>
    <t>N01</t>
  </si>
  <si>
    <t>переходник (внутр.)</t>
  </si>
  <si>
    <t>N02</t>
  </si>
  <si>
    <t>экстрактор двусторонний</t>
  </si>
  <si>
    <t>адаптер б/см</t>
  </si>
  <si>
    <t>595 0722</t>
  </si>
  <si>
    <t>Кол-во в пачке</t>
  </si>
  <si>
    <t>Кол-во в боксе</t>
  </si>
  <si>
    <t>LDL-1011</t>
  </si>
  <si>
    <t>20000об/м</t>
  </si>
  <si>
    <t>5шт</t>
  </si>
  <si>
    <t>15шт</t>
  </si>
  <si>
    <t>TR-218A</t>
  </si>
  <si>
    <t xml:space="preserve"> </t>
  </si>
  <si>
    <t>цена со скидкой</t>
  </si>
  <si>
    <t>скидка, %</t>
  </si>
  <si>
    <t>14-128A</t>
  </si>
  <si>
    <t>сюда вставляется значение Вашей скидки</t>
  </si>
  <si>
    <t>0051</t>
  </si>
  <si>
    <t>0052</t>
  </si>
  <si>
    <t>K123</t>
  </si>
  <si>
    <t>P254</t>
  </si>
  <si>
    <t>P255</t>
  </si>
  <si>
    <t>300гр</t>
  </si>
  <si>
    <t>TR-416B</t>
  </si>
  <si>
    <t>TR-413C</t>
  </si>
  <si>
    <t>24*45мм.</t>
  </si>
  <si>
    <t>5 гр</t>
  </si>
  <si>
    <t>10гр</t>
  </si>
  <si>
    <t>15гр</t>
  </si>
  <si>
    <t>20гр</t>
  </si>
  <si>
    <t>25гр</t>
  </si>
  <si>
    <t>30гр</t>
  </si>
  <si>
    <t>35гр</t>
  </si>
  <si>
    <t>40гр</t>
  </si>
  <si>
    <t>45гр</t>
  </si>
  <si>
    <t>50гр</t>
  </si>
  <si>
    <t>55гр</t>
  </si>
  <si>
    <t>60гр</t>
  </si>
  <si>
    <t>70гр</t>
  </si>
  <si>
    <t>80гр</t>
  </si>
  <si>
    <t>90гр</t>
  </si>
  <si>
    <t>100гр</t>
  </si>
  <si>
    <t>5гр</t>
  </si>
  <si>
    <t>200гр</t>
  </si>
  <si>
    <t>75гр</t>
  </si>
  <si>
    <t>150гр</t>
  </si>
  <si>
    <t>250гр</t>
  </si>
  <si>
    <t>350гр</t>
  </si>
  <si>
    <t>400гр</t>
  </si>
  <si>
    <t>500гр</t>
  </si>
  <si>
    <t>21-10C2</t>
  </si>
  <si>
    <t>0063T</t>
  </si>
  <si>
    <t>19литров</t>
  </si>
  <si>
    <t>1м</t>
  </si>
  <si>
    <t>7м</t>
  </si>
  <si>
    <t>15м</t>
  </si>
  <si>
    <t xml:space="preserve">штуцер "елочка" </t>
  </si>
  <si>
    <t>6мм</t>
  </si>
  <si>
    <t>8мм</t>
  </si>
  <si>
    <t>10мм</t>
  </si>
  <si>
    <t>"елочка" 6мм</t>
  </si>
  <si>
    <t>"елочка" 8мм</t>
  </si>
  <si>
    <t>"елочка" 10мм</t>
  </si>
  <si>
    <t>вентиль б/к (хром)</t>
  </si>
  <si>
    <t>вентиль б/к резиновый</t>
  </si>
  <si>
    <t>вентиль б/к металл</t>
  </si>
  <si>
    <t>"елочка" 13мм</t>
  </si>
  <si>
    <t>140л/мин</t>
  </si>
  <si>
    <t>1000об/мин</t>
  </si>
  <si>
    <t>9000об/мин</t>
  </si>
  <si>
    <t>400мм</t>
  </si>
  <si>
    <t>500мм</t>
  </si>
  <si>
    <t>600мм</t>
  </si>
  <si>
    <t>масло для пневмоинструмента</t>
  </si>
  <si>
    <t>HA4972</t>
  </si>
  <si>
    <t>LDL-232K</t>
  </si>
  <si>
    <t>напильник, 80мм</t>
  </si>
  <si>
    <t>борторасширитель легковой</t>
  </si>
  <si>
    <t>Каталог X-seal</t>
  </si>
  <si>
    <t>Каталог Tip-top</t>
  </si>
  <si>
    <t>TRAD1</t>
  </si>
  <si>
    <t>TRAD2</t>
  </si>
  <si>
    <t>колпачок-переходник вентиля (большой/стандарт)</t>
  </si>
  <si>
    <t>клей прозрачный</t>
  </si>
  <si>
    <t>505 0196</t>
  </si>
  <si>
    <t>0064T</t>
  </si>
  <si>
    <t xml:space="preserve">50шт </t>
  </si>
  <si>
    <t>517 3884</t>
  </si>
  <si>
    <t>Гайки, конуса, адаптеры "VIBRATION SOLUTIONS" (США)</t>
  </si>
  <si>
    <t>конус 4х4 (95х131,5мм)</t>
  </si>
  <si>
    <t>L150-360-13</t>
  </si>
  <si>
    <t>304-0202</t>
  </si>
  <si>
    <t xml:space="preserve">измеритель глубины протектора </t>
  </si>
  <si>
    <t>T704</t>
  </si>
  <si>
    <t>метчик грузовой (для OTR колес)</t>
  </si>
  <si>
    <t>RK305F</t>
  </si>
  <si>
    <t>RK360</t>
  </si>
  <si>
    <t>RK315L</t>
  </si>
  <si>
    <t>RK507</t>
  </si>
  <si>
    <t>RK508</t>
  </si>
  <si>
    <t>комплект 4шт</t>
  </si>
  <si>
    <t>комплект 9шт</t>
  </si>
  <si>
    <t>комплект 11шт</t>
  </si>
  <si>
    <t>комплект 7шт</t>
  </si>
  <si>
    <t>ремкомплект для гайковерта LIW-305F</t>
  </si>
  <si>
    <t>ремкомплект для гайковерта LIW-360</t>
  </si>
  <si>
    <t>ремкомплект для гайковерта LIW-315L</t>
  </si>
  <si>
    <t>ремкомплект для гайковерта LIW-507</t>
  </si>
  <si>
    <t>ремкомплект для гайковерта LIW-508</t>
  </si>
  <si>
    <t>держатель мела 10мм</t>
  </si>
  <si>
    <t>519 6610</t>
  </si>
  <si>
    <t>519 6627</t>
  </si>
  <si>
    <t>519 6634</t>
  </si>
  <si>
    <t>595 4302</t>
  </si>
  <si>
    <t>594 0830</t>
  </si>
  <si>
    <t>абразив (шкурка) (820-1526)</t>
  </si>
  <si>
    <t>щетка ручная</t>
  </si>
  <si>
    <t>абразив-ракушечник</t>
  </si>
  <si>
    <t>595 0564</t>
  </si>
  <si>
    <t>595 0571</t>
  </si>
  <si>
    <t>595 0595</t>
  </si>
  <si>
    <t>595 0605</t>
  </si>
  <si>
    <t>595 0650</t>
  </si>
  <si>
    <t>595 0681</t>
  </si>
  <si>
    <t>595 4168</t>
  </si>
  <si>
    <t>щетка в пластике</t>
  </si>
  <si>
    <t>абразив-сфера</t>
  </si>
  <si>
    <t>чашка-резец (50мм)</t>
  </si>
  <si>
    <t>чашка-резец (30мм)</t>
  </si>
  <si>
    <t>абразив-шар</t>
  </si>
  <si>
    <t>абразив-диск</t>
  </si>
  <si>
    <t>595 4553</t>
  </si>
  <si>
    <t>595 4560</t>
  </si>
  <si>
    <t>595 4663</t>
  </si>
  <si>
    <t>595 4735</t>
  </si>
  <si>
    <t>595 5552</t>
  </si>
  <si>
    <t>595 5569</t>
  </si>
  <si>
    <t>595 6049</t>
  </si>
  <si>
    <t>595 8779</t>
  </si>
  <si>
    <t>АБРАЗИВНЫЕ КАМНИ</t>
  </si>
  <si>
    <t>вставка резиновая (для абразива 595 4656)</t>
  </si>
  <si>
    <t>рукав гибкий для электродрели</t>
  </si>
  <si>
    <t>519 6672</t>
  </si>
  <si>
    <t>519 6689</t>
  </si>
  <si>
    <t>LBS</t>
  </si>
  <si>
    <t>пилы для пневмолобзика (10шт)</t>
  </si>
  <si>
    <t>щетка металлическая (карандаш)</t>
  </si>
  <si>
    <t>скоба крепежная для вулканизатора "Junior/Duplex"</t>
  </si>
  <si>
    <t>LAD-200L</t>
  </si>
  <si>
    <t>удлинитель металлический, 135С</t>
  </si>
  <si>
    <t>удлинитель металлический, 90С</t>
  </si>
  <si>
    <t>595 4482</t>
  </si>
  <si>
    <t>595 4499</t>
  </si>
  <si>
    <t>595 4670-K16</t>
  </si>
  <si>
    <t>595 4656-K16</t>
  </si>
  <si>
    <t>Dвала=36мм</t>
  </si>
  <si>
    <t>ХИМИКАТЫ</t>
  </si>
  <si>
    <t>лебедка для экструдера</t>
  </si>
  <si>
    <t>аптечка пластиковая</t>
  </si>
  <si>
    <t>вентиль б/к резиновый (угол 90С)</t>
  </si>
  <si>
    <t>TR-618A</t>
  </si>
  <si>
    <t>TR-621A</t>
  </si>
  <si>
    <t>вентиль тракторный в сборе</t>
  </si>
  <si>
    <t>вентиль тракторный камерный (с подложкой)</t>
  </si>
  <si>
    <t>вентиль тракторный (стержень)</t>
  </si>
  <si>
    <t>TRJ-650-03</t>
  </si>
  <si>
    <t>TRJ-651-03</t>
  </si>
  <si>
    <t>TRJ-653-03</t>
  </si>
  <si>
    <t>TRJ-656-03</t>
  </si>
  <si>
    <t>TRJ-657-03</t>
  </si>
  <si>
    <t>TRJ-658-03</t>
  </si>
  <si>
    <t>TRJ-659-03</t>
  </si>
  <si>
    <t>TRJ-660-03</t>
  </si>
  <si>
    <t>TRJ-670-02</t>
  </si>
  <si>
    <t>TRJ-670-03</t>
  </si>
  <si>
    <t>R-525</t>
  </si>
  <si>
    <t>соединительный переходник вентиля</t>
  </si>
  <si>
    <t>PTC</t>
  </si>
  <si>
    <t>накладка</t>
  </si>
  <si>
    <t>R-969-K</t>
  </si>
  <si>
    <t>вентиль сборный (набор)</t>
  </si>
  <si>
    <t>MR-850-8</t>
  </si>
  <si>
    <t>вентиль OTR</t>
  </si>
  <si>
    <t>Арматура (легковые/грузовые)</t>
  </si>
  <si>
    <t>Арматура (спецтехника OTR)</t>
  </si>
  <si>
    <t>27*79*80</t>
  </si>
  <si>
    <t>высота, длина, угол</t>
  </si>
  <si>
    <t>32*119*90</t>
  </si>
  <si>
    <t>27*64*80</t>
  </si>
  <si>
    <t>67*94*90</t>
  </si>
  <si>
    <t>27*102*80</t>
  </si>
  <si>
    <t>27*140*80</t>
  </si>
  <si>
    <t>48*89*90</t>
  </si>
  <si>
    <t>48*222*90</t>
  </si>
  <si>
    <t>9мм-овал</t>
  </si>
  <si>
    <t>набор заплат для камер на фольге</t>
  </si>
  <si>
    <t>набор жгутов (коричневых коротких)</t>
  </si>
  <si>
    <t>набор жгутов (коричневых длинных)</t>
  </si>
  <si>
    <t>набор жгутов (черных тонких)</t>
  </si>
  <si>
    <t>набор грибов для легковых колес</t>
  </si>
  <si>
    <t>набор грибов для грузовых колес</t>
  </si>
  <si>
    <t>55*55мм</t>
  </si>
  <si>
    <t>76*76мм</t>
  </si>
  <si>
    <t>заплата кордовая для бок. порезов</t>
  </si>
  <si>
    <t>клей (зеленый)</t>
  </si>
  <si>
    <t>клей (прозрачный)</t>
  </si>
  <si>
    <t>набор вентилей б/к резиновых</t>
  </si>
  <si>
    <t>подушка для домкрата (резиновая)</t>
  </si>
  <si>
    <t>D=105мм</t>
  </si>
  <si>
    <t>набор жгутов (черных коротких)</t>
  </si>
  <si>
    <t>набор жгутов (черных длинных)</t>
  </si>
  <si>
    <t>набор грибов</t>
  </si>
  <si>
    <t xml:space="preserve">жидкость демонтажная </t>
  </si>
  <si>
    <t>нож гибкий</t>
  </si>
  <si>
    <t>щетка (насадка на дрель)</t>
  </si>
  <si>
    <t>D=63мм</t>
  </si>
  <si>
    <t>D=51мм</t>
  </si>
  <si>
    <t>D=76мм</t>
  </si>
  <si>
    <t>фреза для трещетки</t>
  </si>
  <si>
    <t>заплата диагональная PN022</t>
  </si>
  <si>
    <t>517 7172</t>
  </si>
  <si>
    <t>накладка резиновая для Economy (легковая)</t>
  </si>
  <si>
    <t>M142-363-01</t>
  </si>
  <si>
    <t>ремкомплект гайки (36х3мм)</t>
  </si>
  <si>
    <t>V265-030-01</t>
  </si>
  <si>
    <t>сменный палец для вар. адаптера (тип B) 30мм</t>
  </si>
  <si>
    <t>V265-030-02</t>
  </si>
  <si>
    <t>сменный палец для вар. адаптера (тип D) 30мм</t>
  </si>
  <si>
    <t>V265-040-04</t>
  </si>
  <si>
    <t>сменный палец для вар. адаптера (тип C) 40мм</t>
  </si>
  <si>
    <t>V265-040-05</t>
  </si>
  <si>
    <t>сменный палец для вар. адаптера (тип E) 40мм</t>
  </si>
  <si>
    <t>V265-055-05</t>
  </si>
  <si>
    <t>сменный палец для вар. адаптера (тип E) 55мм</t>
  </si>
  <si>
    <t>V265-060-04</t>
  </si>
  <si>
    <t>сменный палец для вар. адаптера (тип C) 60мм</t>
  </si>
  <si>
    <t>V265-070-05</t>
  </si>
  <si>
    <t>сменный палец для вар. адаптера (тип E) 70мм</t>
  </si>
  <si>
    <t>S275-001-02</t>
  </si>
  <si>
    <t>S275-001-03</t>
  </si>
  <si>
    <t>ключ для сменного шила</t>
  </si>
  <si>
    <t>ключ крест.с металлической накладкой</t>
  </si>
  <si>
    <t>резьба наружная</t>
  </si>
  <si>
    <t>резьба внутренняя</t>
  </si>
  <si>
    <t>штуцер грузовой</t>
  </si>
  <si>
    <t>на шланг 6мм</t>
  </si>
  <si>
    <t>на шланг 8мм</t>
  </si>
  <si>
    <t>наконечник накачки для широких вентилей</t>
  </si>
  <si>
    <t>наконечник-переходник для сдвоенных колес</t>
  </si>
  <si>
    <t>l=31мм, d отв=8,8мм</t>
  </si>
  <si>
    <t>l=22мм, d отв=11,3мм</t>
  </si>
  <si>
    <t>l=32мм, d отв=11,3мм</t>
  </si>
  <si>
    <t>l=38мм, d отв=11,3мм</t>
  </si>
  <si>
    <t>l=51мм, d отв=11,3мм</t>
  </si>
  <si>
    <t>l=32мм, d отв=15,7мм</t>
  </si>
  <si>
    <t>l=51мм, d отв=15,7мм</t>
  </si>
  <si>
    <t>l=39,5мм, d отв=6мм</t>
  </si>
  <si>
    <t>l=42мм, d отв=11,3мм</t>
  </si>
  <si>
    <t>l=38мм, d отв=15,7мм</t>
  </si>
  <si>
    <t>вентиль грузовой (б/к) (угол 90С)</t>
  </si>
  <si>
    <t>l=86мм, d отв=15,7мм</t>
  </si>
  <si>
    <t>l=83мм, d отв=15,7мм</t>
  </si>
  <si>
    <t>l=29мм, d отв=15,7мм</t>
  </si>
  <si>
    <t>l=121мм, d отв=15,7мм</t>
  </si>
  <si>
    <t>l=108мм, d отв=15,7мм</t>
  </si>
  <si>
    <t>l=73мм, d отв=10мм</t>
  </si>
  <si>
    <t>l=49мм, d отв=10мм</t>
  </si>
  <si>
    <t>вентиль грузовой (б/к) (угол 60С)</t>
  </si>
  <si>
    <t>l=25*50мм, d отв=10мм</t>
  </si>
  <si>
    <t>l=25*28мм, d отв=10мм</t>
  </si>
  <si>
    <t>вентиль грузовой (б/к) (угол 45С)</t>
  </si>
  <si>
    <t>вентиль грузовой (б/к) (угол 27С)</t>
  </si>
  <si>
    <t>l=25*60мм, d отв=10мм</t>
  </si>
  <si>
    <t>l=25*70мм, d отв=10мм</t>
  </si>
  <si>
    <t>l=25*40мм, d отв=10мм</t>
  </si>
  <si>
    <t>l=40мм, d отв=15,7мм</t>
  </si>
  <si>
    <t>l=46,5*42,5мм, d отв=15,7мм</t>
  </si>
  <si>
    <t>l=46,5*26мм, d отв=15,7мм</t>
  </si>
  <si>
    <t>l=114мм</t>
  </si>
  <si>
    <t>l=26,5мм, d отв=15,7мм</t>
  </si>
  <si>
    <t>l=39*54,5мм, d отв=15,7мм</t>
  </si>
  <si>
    <t>вентиль тракторный в сборе (угол 115С)</t>
  </si>
  <si>
    <t>вентиль грузовой с гайкой под d=20,5мм</t>
  </si>
  <si>
    <t>ножка для гайки TRSP2</t>
  </si>
  <si>
    <t>набор заплат для камер на фольге F2</t>
  </si>
  <si>
    <t>набор заплат для камер на фольге 0</t>
  </si>
  <si>
    <t>набор заплат для камер на фольге 1</t>
  </si>
  <si>
    <t>набор заплат для камер на фольге 2</t>
  </si>
  <si>
    <t>набор заплат для камер на фольге 3</t>
  </si>
  <si>
    <t>набор заплат для камер на фольге 4</t>
  </si>
  <si>
    <t>набор заплат для камер на фольге 5</t>
  </si>
  <si>
    <t>набор заплат для камер на фольге 6</t>
  </si>
  <si>
    <t>набор заплат для камер на фольге 7</t>
  </si>
  <si>
    <t>набор заплат для камер на фольге 7B</t>
  </si>
  <si>
    <t>фольга для вулканизации</t>
  </si>
  <si>
    <t>подушка выравнивающая для вулканизации</t>
  </si>
  <si>
    <t>517 3626</t>
  </si>
  <si>
    <t>наконечник для пневмомолотка</t>
  </si>
  <si>
    <t>резиновое кольцо для пальца (10шт)</t>
  </si>
  <si>
    <t>l=51мм, d=110мм</t>
  </si>
  <si>
    <t>l=39мм</t>
  </si>
  <si>
    <t>11-AR725</t>
  </si>
  <si>
    <t>11-AR735</t>
  </si>
  <si>
    <t>нож с лезвием</t>
  </si>
  <si>
    <t>лезвие ножа запасное (1шт)</t>
  </si>
  <si>
    <t>Сырая резина</t>
  </si>
  <si>
    <t>73000</t>
  </si>
  <si>
    <t>90*135мм (2 слоя корда)</t>
  </si>
  <si>
    <t>76*150мм (2 слоя корда)</t>
  </si>
  <si>
    <t>80*180мм (2 слоя корда)</t>
  </si>
  <si>
    <t>Ножка-14мм, шляпка-100мм</t>
  </si>
  <si>
    <t>240мл</t>
  </si>
  <si>
    <t>Спец. оборудование "AME Intl." (США) для демонтажа крупногабаритных шин (OTR)</t>
  </si>
  <si>
    <t>70мм</t>
  </si>
  <si>
    <t>D=60мм</t>
  </si>
  <si>
    <t>D=76мм, W=20мм</t>
  </si>
  <si>
    <t>D=76мм, W=8мм</t>
  </si>
  <si>
    <t>D=60мм, W=20мм</t>
  </si>
  <si>
    <t>D=50мм, W=7мм</t>
  </si>
  <si>
    <t>D=55мм, W=8мм</t>
  </si>
  <si>
    <t>D=80мм, W=25мм</t>
  </si>
  <si>
    <t>D=100мм, W=25мм</t>
  </si>
  <si>
    <t>D=8мм, W=25мм</t>
  </si>
  <si>
    <t>D=38мм</t>
  </si>
  <si>
    <t>D=90мм, W=30мм</t>
  </si>
  <si>
    <t>D=20мм</t>
  </si>
  <si>
    <t>D=50мм, W=3мм, K36</t>
  </si>
  <si>
    <t xml:space="preserve">абразив-диск с ножкой </t>
  </si>
  <si>
    <t>D=20мм, K18</t>
  </si>
  <si>
    <t>D=32мм, L=18мм, K60</t>
  </si>
  <si>
    <t>D=76мм, K36</t>
  </si>
  <si>
    <t>D=76мм, K16</t>
  </si>
  <si>
    <t>D=102мм, K16</t>
  </si>
  <si>
    <t>D=50мм, W=10мм, K16</t>
  </si>
  <si>
    <t>TH035</t>
  </si>
  <si>
    <t>тройник-"елочка" 6мм</t>
  </si>
  <si>
    <t>TH036</t>
  </si>
  <si>
    <t>тройник-"елочка" 8мм</t>
  </si>
  <si>
    <t>50мм</t>
  </si>
  <si>
    <t>75мм</t>
  </si>
  <si>
    <t>80мм</t>
  </si>
  <si>
    <t>95мм</t>
  </si>
  <si>
    <t>38*6мм</t>
  </si>
  <si>
    <t>51*6мм</t>
  </si>
  <si>
    <t>38*3мм</t>
  </si>
  <si>
    <t>Химия</t>
  </si>
  <si>
    <t>Резина сырая</t>
  </si>
  <si>
    <t>Инструмент</t>
  </si>
  <si>
    <t>Фрезы (буры)</t>
  </si>
  <si>
    <t>3мм</t>
  </si>
  <si>
    <t>4,5мм</t>
  </si>
  <si>
    <t>17мм</t>
  </si>
  <si>
    <t>12мм</t>
  </si>
  <si>
    <t>ролик прикатной</t>
  </si>
  <si>
    <t>595 0533</t>
  </si>
  <si>
    <t>595 0540</t>
  </si>
  <si>
    <t>595 0557</t>
  </si>
  <si>
    <t>595 3932</t>
  </si>
  <si>
    <t>адаптер б/см (для 5954175)</t>
  </si>
  <si>
    <t>адаптер б/см (для 5950571/0564/0588/0595)</t>
  </si>
  <si>
    <t>адаптер б/см (для 5950605)</t>
  </si>
  <si>
    <t xml:space="preserve">адаптер б/см </t>
  </si>
  <si>
    <t>адаптер б/см (для 5954292)</t>
  </si>
  <si>
    <t>адаптер б/см (6мм)</t>
  </si>
  <si>
    <t>адаптер б/см (8мм)</t>
  </si>
  <si>
    <t>595 0203</t>
  </si>
  <si>
    <t>17 мм</t>
  </si>
  <si>
    <t>10 мм</t>
  </si>
  <si>
    <t>595 0674</t>
  </si>
  <si>
    <t>адаптер б/см (для 5950667)</t>
  </si>
  <si>
    <t>519 6665</t>
  </si>
  <si>
    <t>RK120</t>
  </si>
  <si>
    <t>RK125A</t>
  </si>
  <si>
    <t>RK127</t>
  </si>
  <si>
    <t>RK200</t>
  </si>
  <si>
    <t>RK030</t>
  </si>
  <si>
    <t>RK113</t>
  </si>
  <si>
    <t>RK232K</t>
  </si>
  <si>
    <t>RK245</t>
  </si>
  <si>
    <t>RK1011</t>
  </si>
  <si>
    <t xml:space="preserve">лопатка ротора </t>
  </si>
  <si>
    <t>12шт</t>
  </si>
  <si>
    <t>комплект 5шт</t>
  </si>
  <si>
    <t>комплект 8шт</t>
  </si>
  <si>
    <t>комплект 6шт</t>
  </si>
  <si>
    <t>09-1095</t>
  </si>
  <si>
    <t>ремкомплект для LAD120</t>
  </si>
  <si>
    <t>ремкомплект для LAD127</t>
  </si>
  <si>
    <t>ремкомплект для LAD125A</t>
  </si>
  <si>
    <t>ремкомплект для LAD200</t>
  </si>
  <si>
    <t>ремкомплект для LTB030</t>
  </si>
  <si>
    <t>ремкомплект для LDL113</t>
  </si>
  <si>
    <t>ремкомплект для LDL232K</t>
  </si>
  <si>
    <t>ремкомплект для LDL245</t>
  </si>
  <si>
    <t>ремкомплект для LDL1011</t>
  </si>
  <si>
    <t>Инструмент, Фрезы, Абразивы, Кольца</t>
  </si>
  <si>
    <t>55*75мм (1слой)</t>
  </si>
  <si>
    <t>L=40cm, 6,2kg</t>
  </si>
  <si>
    <t>869 5338</t>
  </si>
  <si>
    <t>очиститель самоклейки</t>
  </si>
  <si>
    <t>516 1164</t>
  </si>
  <si>
    <t>12,0кг</t>
  </si>
  <si>
    <t>511 1743</t>
  </si>
  <si>
    <t>оправка для фрезы 32/41мм</t>
  </si>
  <si>
    <t>набор жгутов (резиновых с кордом) "Маруни"</t>
  </si>
  <si>
    <t>516 1180</t>
  </si>
  <si>
    <t>резина шнуровая для экструдера (для беговой дорожки)</t>
  </si>
  <si>
    <t>резина шнуровая для экструдера (для боковой зоны)</t>
  </si>
  <si>
    <t>l=34мм, d отв=11,3/15,7мм</t>
  </si>
  <si>
    <t>519 7180</t>
  </si>
  <si>
    <t>пылеводосос</t>
  </si>
  <si>
    <t>обдирной круг</t>
  </si>
  <si>
    <t>519 6146</t>
  </si>
  <si>
    <t>промежуточная шайба</t>
  </si>
  <si>
    <t>519 6249</t>
  </si>
  <si>
    <t>519 6256</t>
  </si>
  <si>
    <t>фиксатор пластиковый</t>
  </si>
  <si>
    <t>RK604</t>
  </si>
  <si>
    <t>L315R</t>
  </si>
  <si>
    <t>абразив-конус (дл 51/диам 19/зер 16/отв 9,5)</t>
  </si>
  <si>
    <t>абразив-конус (дл 51/диам 19/зер 36/отв 9,5)</t>
  </si>
  <si>
    <t>абразив-сфера (диам 102/шир 38/зер 60/отв 13)</t>
  </si>
  <si>
    <t>устройство для заточки 595 4326</t>
  </si>
  <si>
    <t>запасные камни для 595 4482</t>
  </si>
  <si>
    <t>набор 6 шт</t>
  </si>
  <si>
    <t>Вес пачки</t>
  </si>
  <si>
    <t>Вес бокса</t>
  </si>
  <si>
    <t>518 4310</t>
  </si>
  <si>
    <t>518 4316</t>
  </si>
  <si>
    <t>518 4323</t>
  </si>
  <si>
    <t>степлер</t>
  </si>
  <si>
    <t>скобы для степлера 10мм</t>
  </si>
  <si>
    <t>скобы для степлера 16мм</t>
  </si>
  <si>
    <t>519 9239</t>
  </si>
  <si>
    <t>Спец. оборудование "ESCO" (США) для демонтажа крупногабаритных шин (OTR)</t>
  </si>
  <si>
    <t>10106</t>
  </si>
  <si>
    <t>10300</t>
  </si>
  <si>
    <t>10312</t>
  </si>
  <si>
    <t>10314</t>
  </si>
  <si>
    <t>12501</t>
  </si>
  <si>
    <t>12502</t>
  </si>
  <si>
    <t>12503</t>
  </si>
  <si>
    <t>бортоотжиматель для сдвоенных с/х колес</t>
  </si>
  <si>
    <t>домкрат 100т (высота 45см)</t>
  </si>
  <si>
    <t>домкрат 55т (высота 42см)</t>
  </si>
  <si>
    <t>домкрат 55т (высота 62см)</t>
  </si>
  <si>
    <t>подставка-удлинитель под домкрат 55т (8см)</t>
  </si>
  <si>
    <t>подставка-удлинитель под домкрат 55т (15см)</t>
  </si>
  <si>
    <t>подставка-удлинитель под домкрат 55т (23см)</t>
  </si>
  <si>
    <t>24200</t>
  </si>
  <si>
    <t>24204</t>
  </si>
  <si>
    <t>24280</t>
  </si>
  <si>
    <t>24209</t>
  </si>
  <si>
    <t>28200</t>
  </si>
  <si>
    <t>33106</t>
  </si>
  <si>
    <t>71012</t>
  </si>
  <si>
    <t>Пневмоинструмент "Pneutrend"</t>
  </si>
  <si>
    <t>880Nm</t>
  </si>
  <si>
    <t>1140Nm</t>
  </si>
  <si>
    <t>1085Nm</t>
  </si>
  <si>
    <t>2600об/мин</t>
  </si>
  <si>
    <t>22000об/мин</t>
  </si>
  <si>
    <t>распорка для крупногабаритной шины</t>
  </si>
  <si>
    <t>T617</t>
  </si>
  <si>
    <t>набор якорей для вставки</t>
  </si>
  <si>
    <t>27*27мм</t>
  </si>
  <si>
    <t>37*37мм</t>
  </si>
  <si>
    <t>43*43мм</t>
  </si>
  <si>
    <t>30шт</t>
  </si>
  <si>
    <t>GLS300-15</t>
  </si>
  <si>
    <t>фильтр-редуктор 1/2"</t>
  </si>
  <si>
    <t>фильтр-редуктор 1/4"</t>
  </si>
  <si>
    <t>UNA-1015</t>
  </si>
  <si>
    <t>шланг-бухта (диам. внут. 6мм, внеш. 10мм)</t>
  </si>
  <si>
    <t>шланг-бухта (диам. внут. 8мм, внеш. 12мм)</t>
  </si>
  <si>
    <t>шланг-бухта (диам. внут. 10мм, внеш. 15мм)</t>
  </si>
  <si>
    <t>ремкомплект для гайковерта LIW-604</t>
  </si>
  <si>
    <t>L303-19</t>
  </si>
  <si>
    <t>L303R</t>
  </si>
  <si>
    <t>ротор в сборе</t>
  </si>
  <si>
    <t>L305-29</t>
  </si>
  <si>
    <t>L305R</t>
  </si>
  <si>
    <t>L315-008</t>
  </si>
  <si>
    <t>TR-600HP</t>
  </si>
  <si>
    <t>l=44мм, d отв=11,3мм</t>
  </si>
  <si>
    <t>TRVC7</t>
  </si>
  <si>
    <t>"REMA TIP-TOP"</t>
  </si>
  <si>
    <t>Материалы "REMA TIP-TOP"</t>
  </si>
  <si>
    <t>515 9389</t>
  </si>
  <si>
    <t>клей-цемент для камерных заплат</t>
  </si>
  <si>
    <t>очиститель-аэрозоль</t>
  </si>
  <si>
    <t xml:space="preserve">клей-цемент синий </t>
  </si>
  <si>
    <t>650гр</t>
  </si>
  <si>
    <t>Пневмоинструмент "Linson&amp;Bright"</t>
  </si>
  <si>
    <t>L303-08</t>
  </si>
  <si>
    <t>вал для LIW303 (набор с сальником и кольцом)</t>
  </si>
  <si>
    <t>L303-10</t>
  </si>
  <si>
    <t>кулачок ударный</t>
  </si>
  <si>
    <t>L303-11</t>
  </si>
  <si>
    <t>барабан ударный</t>
  </si>
  <si>
    <t>L305-03</t>
  </si>
  <si>
    <t>втулка вала</t>
  </si>
  <si>
    <t>L305-08</t>
  </si>
  <si>
    <t>вал для LIW305F (набор с сальником и кольцом)</t>
  </si>
  <si>
    <t>L305-09</t>
  </si>
  <si>
    <t>L315-011B8</t>
  </si>
  <si>
    <t>вал для LIW315 (набор с сальником и кольцом)</t>
  </si>
  <si>
    <t>L315-012</t>
  </si>
  <si>
    <t>L315-016</t>
  </si>
  <si>
    <t>шпилька направляющая</t>
  </si>
  <si>
    <t>L315-017</t>
  </si>
  <si>
    <t>Наборы прокладок и сальников для пневмоинструмента</t>
  </si>
  <si>
    <t>Запасные части для гайковерта LIW-303S</t>
  </si>
  <si>
    <t>Запасные части для гайковерта LIW-305F</t>
  </si>
  <si>
    <t>Запасные части для гайковерта LIW-315L</t>
  </si>
  <si>
    <t>595 4716</t>
  </si>
  <si>
    <t>шероховальный конус</t>
  </si>
  <si>
    <t>D=6mm, L=15mm, 4500об/мин, K46</t>
  </si>
  <si>
    <t>ротор (лопатки отдельно)</t>
  </si>
  <si>
    <t>23933</t>
  </si>
  <si>
    <t>23938</t>
  </si>
  <si>
    <t>23942</t>
  </si>
  <si>
    <t>A501</t>
  </si>
  <si>
    <t>33106-1</t>
  </si>
  <si>
    <t>82001</t>
  </si>
  <si>
    <t>71000</t>
  </si>
  <si>
    <t>11001-006</t>
  </si>
  <si>
    <t>11001-022</t>
  </si>
  <si>
    <t>11001-023</t>
  </si>
  <si>
    <t>11001-024</t>
  </si>
  <si>
    <t>запасной крюк для 11001</t>
  </si>
  <si>
    <t>512 5410</t>
  </si>
  <si>
    <t>512 5431</t>
  </si>
  <si>
    <t>110*365мм.</t>
  </si>
  <si>
    <t>120*445мм.</t>
  </si>
  <si>
    <t>564 1220</t>
  </si>
  <si>
    <t>130*85мм (1слой)</t>
  </si>
  <si>
    <t>A004</t>
  </si>
  <si>
    <t>A504</t>
  </si>
  <si>
    <t>клей (зеленый)-тюбик</t>
  </si>
  <si>
    <t>46мл</t>
  </si>
  <si>
    <t>клей (прозрачный)-тюбик</t>
  </si>
  <si>
    <t>2445Nm</t>
  </si>
  <si>
    <t>L315-0789</t>
  </si>
  <si>
    <t>защитный кожух с винтом и шайбой</t>
  </si>
  <si>
    <t>P24200-38</t>
  </si>
  <si>
    <t>ротор</t>
  </si>
  <si>
    <t>P24200-40</t>
  </si>
  <si>
    <t>P24200-46</t>
  </si>
  <si>
    <t>вал для 24200 (набор с сальником и кольцом)</t>
  </si>
  <si>
    <t>P24204-24</t>
  </si>
  <si>
    <t>P24204-25</t>
  </si>
  <si>
    <t>P24204-34</t>
  </si>
  <si>
    <t>вал для 24204 (набор с сальником и кольцом)</t>
  </si>
  <si>
    <t>P24280-09</t>
  </si>
  <si>
    <t>P24280-10</t>
  </si>
  <si>
    <t>P24280-11</t>
  </si>
  <si>
    <t>пружина для лопатки ротора</t>
  </si>
  <si>
    <t>P24280-03</t>
  </si>
  <si>
    <t>вал для 24280 (набор с сальником и кольцом)</t>
  </si>
  <si>
    <t>P24209-18</t>
  </si>
  <si>
    <t>P24209-19</t>
  </si>
  <si>
    <t>лопатка ротора</t>
  </si>
  <si>
    <t>P24209-20</t>
  </si>
  <si>
    <t>P24209-08</t>
  </si>
  <si>
    <t>вал для 24209 (набор с 3 сальниками и кольцом)</t>
  </si>
  <si>
    <t>L28200-24</t>
  </si>
  <si>
    <t>L28200-25</t>
  </si>
  <si>
    <t>L28200-14</t>
  </si>
  <si>
    <t>вал для 28200 (набор с сальником и кольцом)</t>
  </si>
  <si>
    <t>Запасные части для гайковерта 24200</t>
  </si>
  <si>
    <t>Запасные части для гайковерта 24204</t>
  </si>
  <si>
    <t>Запасные части для гайковерта 24280</t>
  </si>
  <si>
    <t>Запасные части для гайковерта 24209</t>
  </si>
  <si>
    <t>Запасные части для гайковерта 28200</t>
  </si>
  <si>
    <t>T008</t>
  </si>
  <si>
    <t>T101</t>
  </si>
  <si>
    <t>кисточка для банки 240мл</t>
  </si>
  <si>
    <t>кисточка для банки 1,0л</t>
  </si>
  <si>
    <t>B060T</t>
  </si>
  <si>
    <t>B079T</t>
  </si>
  <si>
    <t>60мм</t>
  </si>
  <si>
    <t>79мм</t>
  </si>
  <si>
    <t>B632</t>
  </si>
  <si>
    <t>B638</t>
  </si>
  <si>
    <t>B645</t>
  </si>
  <si>
    <t>B655</t>
  </si>
  <si>
    <t>45мм</t>
  </si>
  <si>
    <t>55мм</t>
  </si>
  <si>
    <t>40шт</t>
  </si>
  <si>
    <t>H307</t>
  </si>
  <si>
    <t>H309</t>
  </si>
  <si>
    <t>H311</t>
  </si>
  <si>
    <t>60*60мм</t>
  </si>
  <si>
    <t>E290</t>
  </si>
  <si>
    <t>E291</t>
  </si>
  <si>
    <t>P248</t>
  </si>
  <si>
    <t>P249</t>
  </si>
  <si>
    <t>24шт</t>
  </si>
  <si>
    <t>Ножка-3,8мм, шляпка-27мм</t>
  </si>
  <si>
    <t>Ножка-5,5мм, шляпка-42мм</t>
  </si>
  <si>
    <t>Ножка-8,5мм, шляпка-55мм</t>
  </si>
  <si>
    <t>Ножка-12мм, шляпка-88мм</t>
  </si>
  <si>
    <t>21-1023C</t>
  </si>
  <si>
    <t>Абразивный инструмент BJ</t>
  </si>
  <si>
    <t>BJ102</t>
  </si>
  <si>
    <t>абразив-сфера (диам 50/шир 25/зер 170)</t>
  </si>
  <si>
    <t>BJ104</t>
  </si>
  <si>
    <t>абразив-сфера (диам 50/шир 25/зер 230)</t>
  </si>
  <si>
    <t>BJ107</t>
  </si>
  <si>
    <t>абразив-сфера (диам 65/шир 25/зер 170)</t>
  </si>
  <si>
    <t>BJ109</t>
  </si>
  <si>
    <t>абразив-сфера (диам 65/шир 25/зер 230)</t>
  </si>
  <si>
    <t>BJ111</t>
  </si>
  <si>
    <t>абразив-сфера (диам 65/шир 25/зер 390)</t>
  </si>
  <si>
    <t>BJ112</t>
  </si>
  <si>
    <t>абразив-сфера (диам 75/шир 30/зер 170)</t>
  </si>
  <si>
    <t>BJ114</t>
  </si>
  <si>
    <t>абразив-сфера (диам 75/шир 30/зер 230)</t>
  </si>
  <si>
    <t>BJ116</t>
  </si>
  <si>
    <t>абразив-сфера (диам 75/шир 30/зер 390)</t>
  </si>
  <si>
    <t>BJ118</t>
  </si>
  <si>
    <t>абразив-сфера (диам 90/шир 40/зер 170)</t>
  </si>
  <si>
    <t>BJ120</t>
  </si>
  <si>
    <t>абразив-сфера (диам 90/шир 40/зер 230)</t>
  </si>
  <si>
    <t>BJ122</t>
  </si>
  <si>
    <t>абразив-сфера (диам 90/шир 40/зер 390)</t>
  </si>
  <si>
    <t>BJ202</t>
  </si>
  <si>
    <t>абразив-сфера с резьбой (диам 45/шир 20/зер 170)</t>
  </si>
  <si>
    <t>BJ204</t>
  </si>
  <si>
    <t>абразив-сфера с резьбой (диам 45/шир 20/зер 230)</t>
  </si>
  <si>
    <t>BJ206</t>
  </si>
  <si>
    <t>абразив-сфера с резьбой (диам 45/шир 20/зер 390)</t>
  </si>
  <si>
    <t>BJ208</t>
  </si>
  <si>
    <t>абразив-сфера с резьбой (диам 50/шир 25/зер 170)</t>
  </si>
  <si>
    <t>BJ210</t>
  </si>
  <si>
    <t>абразив-сфера с резьбой (диам 50/шир 25/зер 230)</t>
  </si>
  <si>
    <t>BJ300</t>
  </si>
  <si>
    <t>абразив-круг с резьбой (диам 50/шир 7/зер 230)</t>
  </si>
  <si>
    <t>BJ302</t>
  </si>
  <si>
    <t>абразив-круг с резьбой (диам 50/шир 7/зер 390)</t>
  </si>
  <si>
    <t>BJ304</t>
  </si>
  <si>
    <t>абразив-круг с резьбой (диам 50/шир 10/зер 230)</t>
  </si>
  <si>
    <t>BJ306</t>
  </si>
  <si>
    <t>абразив-круг с резьбой (диам 50/шир 10/зер 390)</t>
  </si>
  <si>
    <t>BJ308</t>
  </si>
  <si>
    <t>абразив-круг с резьбой (диам 50/шир 13/зер 230)</t>
  </si>
  <si>
    <t>BJ310</t>
  </si>
  <si>
    <t>абразив-круг с резьбой (диам 50/шир 13/зер 390)</t>
  </si>
  <si>
    <t>BJ312</t>
  </si>
  <si>
    <t>абразив-круг с резьбой (диам 50/шир 19/зер 230)</t>
  </si>
  <si>
    <t>BJ314</t>
  </si>
  <si>
    <t>абразив-круг с резьбой (диам 50/шир 19/зер 390)</t>
  </si>
  <si>
    <t>BJ400</t>
  </si>
  <si>
    <t>абразив-круг с резьбой (диам 50/шир 5/зер 16)</t>
  </si>
  <si>
    <t>BJ402</t>
  </si>
  <si>
    <t>абразив-круг с резьбой (диам 50/шир 5/зер 36)</t>
  </si>
  <si>
    <t>BJ404</t>
  </si>
  <si>
    <t>абразив-круг с резьбой (диам 50/шир 7/зер 16)</t>
  </si>
  <si>
    <t>BJ406</t>
  </si>
  <si>
    <t>абразив-круг с резьбой (диам 50/шир 7/зер 36)</t>
  </si>
  <si>
    <t>BJ408</t>
  </si>
  <si>
    <t>абразив-круг с резьбой (диам 50/шир 10/зер 16)</t>
  </si>
  <si>
    <t>BJ410</t>
  </si>
  <si>
    <t>абразив-круг с резьбой (диам 50/шир 10/зер 36)</t>
  </si>
  <si>
    <t>BJ412</t>
  </si>
  <si>
    <t>абразив-круг с резьбой (диам 50/шир 13/зер 16)</t>
  </si>
  <si>
    <t>BJ414</t>
  </si>
  <si>
    <t>абразив-круг с резьбой (диам 50/шир 13/зер 36)</t>
  </si>
  <si>
    <t>BJ416</t>
  </si>
  <si>
    <t>абразив-круг с резьбой (диам 50/шир 19/зер 16)</t>
  </si>
  <si>
    <t>BJ418</t>
  </si>
  <si>
    <t>абразив-круг с резьбой (диам 50/шир 19/зер 36)</t>
  </si>
  <si>
    <t>BJ601</t>
  </si>
  <si>
    <t>BJ603</t>
  </si>
  <si>
    <t>BJ609</t>
  </si>
  <si>
    <t>BJ610</t>
  </si>
  <si>
    <t>BJ611</t>
  </si>
  <si>
    <t>BJ612</t>
  </si>
  <si>
    <t>BJ613</t>
  </si>
  <si>
    <t>BJ614</t>
  </si>
  <si>
    <t>BJ625</t>
  </si>
  <si>
    <t>BJ626</t>
  </si>
  <si>
    <t>BJ635</t>
  </si>
  <si>
    <t>абразив-грибок 40мм (камень)</t>
  </si>
  <si>
    <t>BJ710</t>
  </si>
  <si>
    <t>BJ732</t>
  </si>
  <si>
    <t>BJ734</t>
  </si>
  <si>
    <t>абразив-шар (диам 15/диам.хвост 6мм/зер 330)</t>
  </si>
  <si>
    <t>абразив-шар (диам 20/диам.хвост 6мм/зер 330)</t>
  </si>
  <si>
    <t>абразив-карандаш 25мм (камень)</t>
  </si>
  <si>
    <t>абразив-конус (диам 15/дл 25/диам.хвост 6мм/зер 230)</t>
  </si>
  <si>
    <t>абразив-конус (диам 15/дл 25/диам.хвост 6мм/зер 390)</t>
  </si>
  <si>
    <t>абразив-конус (диам 15/дл 25/диам.хвост 6мм/зер 330)</t>
  </si>
  <si>
    <t>абразив-конус (диам 20/дл 30/диам.хвост 6мм/зер 230)</t>
  </si>
  <si>
    <t>абразив-конус (диам 20/дл 30/диам.хвост 6мм/зер 330)</t>
  </si>
  <si>
    <t>абразив-конус (диам 20/дл 30/диам.хвост 6мм/зер 390)</t>
  </si>
  <si>
    <t>абразив-стержень (диам 7/дл 55/диам.хвост 6мм/зер 230)</t>
  </si>
  <si>
    <t>абразив-стержень (диам 9/дл 55/диам.хвост 6мм/зер 330)</t>
  </si>
  <si>
    <t>набор малых абразивов (4шт) (зер 170)</t>
  </si>
  <si>
    <t>H312</t>
  </si>
  <si>
    <t>105*120мм (2 слоя корда)</t>
  </si>
  <si>
    <t>115*145мм (3 слоя корда)</t>
  </si>
  <si>
    <t>75*165мм.</t>
  </si>
  <si>
    <t>90*205мм.</t>
  </si>
  <si>
    <t>95*245мм.</t>
  </si>
  <si>
    <t>100*285мм.</t>
  </si>
  <si>
    <t>105*325мм.</t>
  </si>
  <si>
    <t>H406n</t>
  </si>
  <si>
    <t>H408n</t>
  </si>
  <si>
    <t>H410n</t>
  </si>
  <si>
    <t>A012</t>
  </si>
  <si>
    <t>A050</t>
  </si>
  <si>
    <t>A512</t>
  </si>
  <si>
    <t>A550</t>
  </si>
  <si>
    <t>120мл</t>
  </si>
  <si>
    <t>500мл</t>
  </si>
  <si>
    <t>PG-18</t>
  </si>
  <si>
    <t>13010</t>
  </si>
  <si>
    <t>13020</t>
  </si>
  <si>
    <t>13030</t>
  </si>
  <si>
    <t>удлинитель гидравлический (длина 12см, 10т)</t>
  </si>
  <si>
    <t>удлинитель гидравлический (длина 17см, 10т)</t>
  </si>
  <si>
    <t>удлинитель гидравлический (длина 25см, 10т)</t>
  </si>
  <si>
    <t>T900</t>
  </si>
  <si>
    <t>пакет д/колес (БЕЛЫЙ БЕЗ ЛОГОТИПОВ)</t>
  </si>
  <si>
    <t>BJ619</t>
  </si>
  <si>
    <t>BJ720</t>
  </si>
  <si>
    <t>BJ722</t>
  </si>
  <si>
    <t>абразив-грибок (диам 35/шир 6/ зер 330)</t>
  </si>
  <si>
    <t>абразив-конус (диам 14/ длина 45мм) (камень)</t>
  </si>
  <si>
    <t>абразив-конус (диам 20/ длина 65мм) (камень)</t>
  </si>
  <si>
    <t>BJ740</t>
  </si>
  <si>
    <t>абразив-шар 20мм (камень)</t>
  </si>
  <si>
    <t>HA4974T</t>
  </si>
  <si>
    <t>24мм</t>
  </si>
  <si>
    <t>45*75мм (1 слой корда)</t>
  </si>
  <si>
    <t>75*85мм (1 слой корда)</t>
  </si>
  <si>
    <t>90*100мм (1 слой корда)</t>
  </si>
  <si>
    <t>тальк</t>
  </si>
  <si>
    <t>450г</t>
  </si>
  <si>
    <t>PVC-1015</t>
  </si>
  <si>
    <t>21-1203</t>
  </si>
  <si>
    <t>21-12А3</t>
  </si>
  <si>
    <t>17-575</t>
  </si>
  <si>
    <t>Ножка-9,5мм, шляпка-55мм</t>
  </si>
  <si>
    <t>Заплатки универсальные</t>
  </si>
  <si>
    <t>Вставки, ножки, грибки</t>
  </si>
  <si>
    <t>T174L</t>
  </si>
  <si>
    <t>экстрактор удлиненный</t>
  </si>
  <si>
    <t>100 мм</t>
  </si>
  <si>
    <t>11-031</t>
  </si>
  <si>
    <t>гайковерт 1" грузовой</t>
  </si>
  <si>
    <t>P008</t>
  </si>
  <si>
    <t>P010</t>
  </si>
  <si>
    <t>P012</t>
  </si>
  <si>
    <t>ножки резиновые для ремонта шин</t>
  </si>
  <si>
    <t>T550</t>
  </si>
  <si>
    <t>T180</t>
  </si>
  <si>
    <t>кусачки для самоклейки</t>
  </si>
  <si>
    <t>127мм.</t>
  </si>
  <si>
    <t>BJ125</t>
  </si>
  <si>
    <t>абразив-сфера (диам 102/шир 40/зер 390)</t>
  </si>
  <si>
    <t>200мм.</t>
  </si>
  <si>
    <t>5000гр</t>
  </si>
  <si>
    <t>21-0823C</t>
  </si>
  <si>
    <t>TR-414-100</t>
  </si>
  <si>
    <t>P014</t>
  </si>
  <si>
    <t>P017</t>
  </si>
  <si>
    <t>UB-101515</t>
  </si>
  <si>
    <t>AR720A</t>
  </si>
  <si>
    <t>AR722A</t>
  </si>
  <si>
    <t>AR725A</t>
  </si>
  <si>
    <t>AR735</t>
  </si>
  <si>
    <t>AR740</t>
  </si>
  <si>
    <t>55*75мм (1 слой корда)</t>
  </si>
  <si>
    <t>100*190мм (3 слоя корда)</t>
  </si>
  <si>
    <t>125*325мм (4 слоя корда)</t>
  </si>
  <si>
    <t>519 9356</t>
  </si>
  <si>
    <t>562 5095</t>
  </si>
  <si>
    <t>пластырь радиальный кордовый с синим адгезивным слоем</t>
  </si>
  <si>
    <t>пластырь радиальный кордовый с серым адгезивным слоем</t>
  </si>
  <si>
    <t>Пластыри с АРАМИДНЫМ кордом</t>
  </si>
  <si>
    <t>пластырь радиальный с синим адгезивным слоем (АРАМИД)</t>
  </si>
  <si>
    <t>пистолет-манометр (0-11бар)</t>
  </si>
  <si>
    <t>наконечник накачки (диаметр 7мм)</t>
  </si>
  <si>
    <t>клей (зеленый) УСИЛЕННЫЙ</t>
  </si>
  <si>
    <t>08-1005</t>
  </si>
  <si>
    <t>Датчики давления TPMS для автомобильных колес</t>
  </si>
  <si>
    <t>VS-63W011</t>
  </si>
  <si>
    <t>VS-60U015</t>
  </si>
  <si>
    <t>VS-62U003001</t>
  </si>
  <si>
    <t>набор датчиков давления "RetroFit BLE"</t>
  </si>
  <si>
    <t>прибор для программирования датчиков</t>
  </si>
  <si>
    <t>датчик резиновый (433MHz)</t>
  </si>
  <si>
    <t>набор с подключением к смартфону с системами IOS и Android для установки в любой автомобиль, не оборудованный сиситемой контроля лавления</t>
  </si>
  <si>
    <t>датчик контроля давления с алюминиевым вентилем для замены или дублирования оригинального датчика</t>
  </si>
  <si>
    <t>прибор, позволяющий программировать датчики под любую марку автомобиля</t>
  </si>
  <si>
    <t>517 3570</t>
  </si>
  <si>
    <t>517 3571</t>
  </si>
  <si>
    <t>нагревательный элемент для Economy (в сборе)</t>
  </si>
  <si>
    <t>110*365мм</t>
  </si>
  <si>
    <t>120*445мм</t>
  </si>
  <si>
    <t>517 3572</t>
  </si>
  <si>
    <t>переходник для нагревателя (верхний)</t>
  </si>
  <si>
    <t>переходник для нагревателя (нижний)</t>
  </si>
  <si>
    <t>AR742</t>
  </si>
  <si>
    <t>AR744</t>
  </si>
  <si>
    <t>Пластыри со СТАЛЬНЫМ кордом</t>
  </si>
  <si>
    <t>ST725A</t>
  </si>
  <si>
    <t>ST735</t>
  </si>
  <si>
    <t>ST740</t>
  </si>
  <si>
    <t>ST742</t>
  </si>
  <si>
    <t>ST744</t>
  </si>
  <si>
    <t>пластырь радиальный с синим адгезивным слоем (СТАЛЬ)</t>
  </si>
  <si>
    <t>Внимание! На эту позицию скидок нет!</t>
  </si>
  <si>
    <t>593 1851</t>
  </si>
  <si>
    <t>593 1875</t>
  </si>
  <si>
    <t>паста монтажная (розовая)</t>
  </si>
  <si>
    <t>1000шт</t>
  </si>
  <si>
    <t>0095Fe</t>
  </si>
  <si>
    <t>515 9430</t>
  </si>
  <si>
    <t>клей-цемент синий OTR</t>
  </si>
  <si>
    <t>593 1855</t>
  </si>
  <si>
    <t>паста монтажная (белая универсальная)</t>
  </si>
  <si>
    <t>паста монтажная (белая грузовая)</t>
  </si>
  <si>
    <t>595 4405</t>
  </si>
  <si>
    <t>CS414</t>
  </si>
  <si>
    <t>A105</t>
  </si>
  <si>
    <t xml:space="preserve">очиститель-аэрозоль </t>
  </si>
  <si>
    <t>520мл</t>
  </si>
  <si>
    <t xml:space="preserve">Тел. +7 (499) 322-42-07 </t>
  </si>
  <si>
    <t>Тел. +7 (499) 322-42-07</t>
  </si>
  <si>
    <t>A110</t>
  </si>
  <si>
    <t>очиститель</t>
  </si>
  <si>
    <t>LKC3</t>
  </si>
  <si>
    <t>53335</t>
  </si>
  <si>
    <t>патрон кулачковый</t>
  </si>
  <si>
    <t>Сумма</t>
  </si>
  <si>
    <t xml:space="preserve">Кол-во </t>
  </si>
  <si>
    <t>3,6кг</t>
  </si>
  <si>
    <t>D=45мм, K60</t>
  </si>
  <si>
    <t>D=45мм, K40</t>
  </si>
  <si>
    <t>лента шлифовальная запасная</t>
  </si>
  <si>
    <t>D=45мм, К60</t>
  </si>
  <si>
    <t>D=75мм, К60</t>
  </si>
  <si>
    <t>D=75мм, К40</t>
  </si>
  <si>
    <t>патрон быстрозажимной</t>
  </si>
  <si>
    <t>24201</t>
  </si>
  <si>
    <t>1080Nm</t>
  </si>
  <si>
    <t>LPH-007-100</t>
  </si>
  <si>
    <t>L305R-28</t>
  </si>
  <si>
    <t>TR-3161</t>
  </si>
  <si>
    <t>l=36*29мм, d отв=20,5мм</t>
  </si>
  <si>
    <t>593 2550</t>
  </si>
  <si>
    <t>53345</t>
  </si>
  <si>
    <t>патрон быстросменный</t>
  </si>
  <si>
    <t>220838</t>
  </si>
  <si>
    <t>221738</t>
  </si>
  <si>
    <t>накладка защитная (5шт)</t>
  </si>
  <si>
    <t>T22041</t>
  </si>
  <si>
    <t>пластиковая накладка</t>
  </si>
  <si>
    <t>BJ710W</t>
  </si>
  <si>
    <t>BJ710B</t>
  </si>
  <si>
    <t>BJ732W</t>
  </si>
  <si>
    <t>BJ732B</t>
  </si>
  <si>
    <t>BJ734W</t>
  </si>
  <si>
    <t>BJ734B</t>
  </si>
  <si>
    <t xml:space="preserve">абразив-карандаш (камень белый) </t>
  </si>
  <si>
    <t xml:space="preserve">абразив-карандаш (камень коричневый) </t>
  </si>
  <si>
    <t xml:space="preserve">абразив-грибок 40мм (камень белый) </t>
  </si>
  <si>
    <t xml:space="preserve">абразив-грибок 40мм (камень коричневый) </t>
  </si>
  <si>
    <t>абразив-грибок 34мм (камень)</t>
  </si>
  <si>
    <t>паста для рук</t>
  </si>
  <si>
    <t>2600об/м</t>
  </si>
  <si>
    <t>2500Nm</t>
  </si>
  <si>
    <t>0093Fe</t>
  </si>
  <si>
    <t>BJ730B</t>
  </si>
  <si>
    <t xml:space="preserve">абразив-грибок 32мм (камень белый) </t>
  </si>
  <si>
    <t xml:space="preserve">абразив-грибок 32мм (камень коричневый) </t>
  </si>
  <si>
    <t xml:space="preserve">абразив-грибок 25мм (камень коричневый) </t>
  </si>
  <si>
    <t>A301B</t>
  </si>
  <si>
    <t>A303</t>
  </si>
  <si>
    <t>герметик борта высоковязкий</t>
  </si>
  <si>
    <t>3,0л</t>
  </si>
  <si>
    <t>33136-1</t>
  </si>
  <si>
    <t>B100T</t>
  </si>
  <si>
    <t>100мм</t>
  </si>
  <si>
    <t>595 5521</t>
  </si>
  <si>
    <t>1,0л.</t>
  </si>
  <si>
    <t>шило сменное с пластиковой ручкой, 50мм</t>
  </si>
  <si>
    <t>шило сменное с пластиковой ручкой, 75мм</t>
  </si>
  <si>
    <t>шило сменное с металлической ручкой, 50мм</t>
  </si>
  <si>
    <t xml:space="preserve">борторасширитель пневматический </t>
  </si>
  <si>
    <t>Пластыри кордовые радиальные</t>
  </si>
  <si>
    <t>Пластыри радиальные со стальным кордом</t>
  </si>
  <si>
    <t>Пластыри радиальные с арамидовым кордом</t>
  </si>
  <si>
    <t>Пластыри диагональные для грузовой и с/х техники</t>
  </si>
  <si>
    <t>Пластыри диагональные для техники ГКШ (OTR)</t>
  </si>
  <si>
    <t>512 2062</t>
  </si>
  <si>
    <t>512 2079</t>
  </si>
  <si>
    <t>512 2402</t>
  </si>
  <si>
    <t>512 2419</t>
  </si>
  <si>
    <t>512 2093</t>
  </si>
  <si>
    <t>512 2103</t>
  </si>
  <si>
    <t>512 2440</t>
  </si>
  <si>
    <t>512 2433</t>
  </si>
  <si>
    <t>512 2110</t>
  </si>
  <si>
    <t>заплата диагональная PN056</t>
  </si>
  <si>
    <t>заплата диагональная PN058</t>
  </si>
  <si>
    <t>заплата диагональная PN060</t>
  </si>
  <si>
    <t>240мм, 4 слоя корда</t>
  </si>
  <si>
    <t>240мм, 6 слоев корда</t>
  </si>
  <si>
    <t>360мм, 6 слоев корда</t>
  </si>
  <si>
    <t>360мм, 8 слоев корда</t>
  </si>
  <si>
    <t>480мм, 8 слоев корда</t>
  </si>
  <si>
    <t>480мм, 10 слоев корда</t>
  </si>
  <si>
    <t>660мм, 10 слоев корда</t>
  </si>
  <si>
    <t>660мм, 12 слоев корда</t>
  </si>
  <si>
    <t>810мм, 12 слоев корда</t>
  </si>
  <si>
    <t>810мм, 14 слоев корда</t>
  </si>
  <si>
    <t>1010мм, 14 слоев корда</t>
  </si>
  <si>
    <t>нагревательная плитка для сырой резины</t>
  </si>
  <si>
    <t>абразив шлифовальный (набор 5шт)</t>
  </si>
  <si>
    <t>14-830</t>
  </si>
  <si>
    <t>14-840</t>
  </si>
  <si>
    <t>набор для снятия секреток</t>
  </si>
  <si>
    <t>ключ-головка для снятия секреток</t>
  </si>
  <si>
    <t>Цена (руб.)</t>
  </si>
  <si>
    <t>LIW46TB1</t>
  </si>
  <si>
    <t>LIW2312B</t>
  </si>
  <si>
    <t>1130Nm</t>
  </si>
  <si>
    <t>1350Nm</t>
  </si>
  <si>
    <t>T201</t>
  </si>
  <si>
    <t>LHM-190</t>
  </si>
  <si>
    <t>пневмомолоток (пистолетный тип)</t>
  </si>
  <si>
    <t>H-190</t>
  </si>
  <si>
    <t>насадка на пневмолоток</t>
  </si>
  <si>
    <t>L315-10</t>
  </si>
  <si>
    <t>втулка</t>
  </si>
  <si>
    <t>Распродажа!</t>
  </si>
  <si>
    <t>11000-008</t>
  </si>
  <si>
    <t>болт</t>
  </si>
  <si>
    <t>11000-009</t>
  </si>
  <si>
    <t>вилка толкателя</t>
  </si>
  <si>
    <t>11010-022</t>
  </si>
  <si>
    <t>наконечник толкателя</t>
  </si>
  <si>
    <t>11010-050</t>
  </si>
  <si>
    <t>ремкомплект</t>
  </si>
  <si>
    <t>15000-094</t>
  </si>
  <si>
    <t>педаль</t>
  </si>
  <si>
    <t>15000-095</t>
  </si>
  <si>
    <t>15000-150</t>
  </si>
  <si>
    <t>набор прокладок</t>
  </si>
  <si>
    <t>15000-159</t>
  </si>
  <si>
    <t>15000-163</t>
  </si>
  <si>
    <t>15000-168</t>
  </si>
  <si>
    <t>15000-AMK</t>
  </si>
  <si>
    <t>15000-PK</t>
  </si>
  <si>
    <t>ремонтный набор</t>
  </si>
  <si>
    <t>15000-RVK</t>
  </si>
  <si>
    <t>Запасные части для бортоотжимателей</t>
  </si>
  <si>
    <t>Запасные части для пневмопедалей</t>
  </si>
  <si>
    <t>головка торцевая 1/2"</t>
  </si>
  <si>
    <t>головка торцевая длинная 1/2"</t>
  </si>
  <si>
    <t>головка торцевая длинная 1/2" тонкая</t>
  </si>
  <si>
    <t>19мм</t>
  </si>
  <si>
    <t>21мм</t>
  </si>
  <si>
    <t>головка торцевая грузовая 1"</t>
  </si>
  <si>
    <t>головка торцевая грузовая длинная 1"</t>
  </si>
  <si>
    <t>пневмодрель низкооборотистая (реверсивная)</t>
  </si>
  <si>
    <t xml:space="preserve">пневмодрель высокооборотистая </t>
  </si>
  <si>
    <t>пневмодрель высокооборотистая (удлиненная)</t>
  </si>
  <si>
    <t>набор цветных насадок на пневмомолоток (5шт)</t>
  </si>
  <si>
    <t>пневмодрель высокооборотистая</t>
  </si>
  <si>
    <t>пневмодрель низкооборотистая (кулачковый патрон)</t>
  </si>
  <si>
    <t>пневмодрель низкооборотистая (быстрозажимной патрон)</t>
  </si>
  <si>
    <t>пневмодрель низкооборотистая с усиленным редуктором (быстрозажимной патрон)</t>
  </si>
  <si>
    <t>пневмодрель низкооборотистая (быстросменный патрон)</t>
  </si>
  <si>
    <t>крышка для пневмомолотка</t>
  </si>
  <si>
    <t>SAS548</t>
  </si>
  <si>
    <t>SPK93</t>
  </si>
  <si>
    <t>515 9366</t>
  </si>
  <si>
    <t>516 9216</t>
  </si>
  <si>
    <t>600гр/800ml</t>
  </si>
  <si>
    <t>0,5л</t>
  </si>
  <si>
    <t>593 5660</t>
  </si>
  <si>
    <t>50мл</t>
  </si>
  <si>
    <t>595 8360</t>
  </si>
  <si>
    <t>кисть широкая (50мм)</t>
  </si>
  <si>
    <t>кисть для банки 200г</t>
  </si>
  <si>
    <t>абразив-камень грибок (аналог BJ734)</t>
  </si>
  <si>
    <t>абразив-камень шар (аналог BJ740)</t>
  </si>
  <si>
    <t>абразив-камень карандаш (аналог BJ710)</t>
  </si>
  <si>
    <t>L=25mm, D=8mm</t>
  </si>
  <si>
    <t>595 0629</t>
  </si>
  <si>
    <t>595 4412</t>
  </si>
  <si>
    <t>абразив-камень конус (аналог BJ722)</t>
  </si>
  <si>
    <t>L=65mm, D=20mm</t>
  </si>
  <si>
    <t>абразив-камень грибок (аналог BJ732)</t>
  </si>
  <si>
    <t>D=32мм</t>
  </si>
  <si>
    <t>D=40мм</t>
  </si>
  <si>
    <t>4,0л</t>
  </si>
  <si>
    <t>511 1330</t>
  </si>
  <si>
    <t>511 1345</t>
  </si>
  <si>
    <t>511 1360</t>
  </si>
  <si>
    <t>511 1380</t>
  </si>
  <si>
    <t>511 1310</t>
  </si>
  <si>
    <t>511 1320</t>
  </si>
  <si>
    <t>фреза карбидная 3мм</t>
  </si>
  <si>
    <t>фреза карбидная 4,5мм</t>
  </si>
  <si>
    <t>фреза карбидная 6мм</t>
  </si>
  <si>
    <t>фреза карбидная 8мм</t>
  </si>
  <si>
    <t>фреза карбидная 10мм</t>
  </si>
  <si>
    <t>фреза карбидная 12мм</t>
  </si>
  <si>
    <t>B675</t>
  </si>
  <si>
    <t>B676</t>
  </si>
  <si>
    <t>55*105мм</t>
  </si>
  <si>
    <t>58*140мм</t>
  </si>
  <si>
    <t>B674</t>
  </si>
  <si>
    <t>48*70мм</t>
  </si>
  <si>
    <t>B022TP</t>
  </si>
  <si>
    <t>B030TP</t>
  </si>
  <si>
    <t>набор заплат для камер на фольге (в пакете)</t>
  </si>
  <si>
    <t>борторасширитель легковой (аналог 5952988)</t>
  </si>
  <si>
    <t>GLS300L</t>
  </si>
  <si>
    <t>21-1223</t>
  </si>
  <si>
    <t>21-1223A</t>
  </si>
  <si>
    <t>M02</t>
  </si>
  <si>
    <t>B172TP</t>
  </si>
  <si>
    <t>B173TP</t>
  </si>
  <si>
    <t>B174TP</t>
  </si>
  <si>
    <t>B175TP</t>
  </si>
  <si>
    <t>B176TP</t>
  </si>
  <si>
    <t>набор заплат для камер на фольге ОВАЛ (в пакете)</t>
  </si>
  <si>
    <t>28*42мм</t>
  </si>
  <si>
    <t>A328</t>
  </si>
  <si>
    <t xml:space="preserve">герметик внутреннего слоя </t>
  </si>
  <si>
    <t>жидкость для установки вентилей TPMS</t>
  </si>
  <si>
    <t>набор заплат для камер на фольге (в пачке)</t>
  </si>
  <si>
    <t>14-708E</t>
  </si>
  <si>
    <t>паста монтажная Xseal (гель-компаунд)</t>
  </si>
  <si>
    <t>T175</t>
  </si>
  <si>
    <t>T312</t>
  </si>
  <si>
    <t>T314H</t>
  </si>
  <si>
    <t>ролик прикатной (без подшипника)</t>
  </si>
  <si>
    <t>17-585M</t>
  </si>
  <si>
    <t>180мм</t>
  </si>
  <si>
    <t>210мм</t>
  </si>
  <si>
    <t>250мм</t>
  </si>
  <si>
    <t>A725H</t>
  </si>
  <si>
    <t>A750H</t>
  </si>
  <si>
    <t>UNA-1318</t>
  </si>
  <si>
    <t>шланг-бухта (диам. внут. 13мм, внеш. 18мм)</t>
  </si>
  <si>
    <t>скребок-удалитель адгезива (пластиковый) БЕЛЫЙ</t>
  </si>
  <si>
    <t>скребок металлический</t>
  </si>
  <si>
    <t>T209</t>
  </si>
  <si>
    <t>напильник, 95мм (винтовой)</t>
  </si>
  <si>
    <t>напильник, 95мм (винтовой с насечкой)</t>
  </si>
  <si>
    <t>50 мм</t>
  </si>
  <si>
    <t>наконечник накачки (шланг 8мм)</t>
  </si>
  <si>
    <t>SMH11</t>
  </si>
  <si>
    <t>держатель удлинителя металлический</t>
  </si>
  <si>
    <t>удлинитель резиновый (в комплекте с держателем)</t>
  </si>
  <si>
    <t>удлинитель резиновый в металлической оплетке (в комплекте с держателем)</t>
  </si>
  <si>
    <t>B038TP</t>
  </si>
  <si>
    <t>B045TP</t>
  </si>
  <si>
    <t>B055TP</t>
  </si>
  <si>
    <t>B060TP</t>
  </si>
  <si>
    <t>B075TP</t>
  </si>
  <si>
    <t>B079TP</t>
  </si>
  <si>
    <t>B100TP</t>
  </si>
  <si>
    <t>набор заплат для камер на белой подложке (в пачке)</t>
  </si>
  <si>
    <t>набор заплат для камер на белой подложке ОВАЛ (в пачке)</t>
  </si>
  <si>
    <t>набор заплат для камер (в пачке)</t>
  </si>
  <si>
    <t>набор заплат для камер ОВАЛ (в пачке)</t>
  </si>
  <si>
    <t>набор заплат для камер на фольге (овал) в пакете</t>
  </si>
  <si>
    <t>0,26кг.</t>
  </si>
  <si>
    <t>35*35мм</t>
  </si>
  <si>
    <t>A755</t>
  </si>
  <si>
    <t>0,95л</t>
  </si>
  <si>
    <t>595 0131</t>
  </si>
  <si>
    <t>TR-13</t>
  </si>
  <si>
    <t>67*104мм (1слой)</t>
  </si>
  <si>
    <t>75*90мм (1слой)</t>
  </si>
  <si>
    <t>80*125мм (2слоя)</t>
  </si>
  <si>
    <t>75*175мм (2слоя)</t>
  </si>
  <si>
    <t>75*220мм (2слоя)</t>
  </si>
  <si>
    <t>115*125мм (3слоя)</t>
  </si>
  <si>
    <t>75*260мм (3слоя)</t>
  </si>
  <si>
    <t>75*330мм (3слоя)</t>
  </si>
  <si>
    <t>148*203мм (4слоя)</t>
  </si>
  <si>
    <t>100*195мм (3слоя)</t>
  </si>
  <si>
    <t>130*260мм (4слоя)</t>
  </si>
  <si>
    <t>130*335мм (4слоя)</t>
  </si>
  <si>
    <t>180*440мм (4слоя)</t>
  </si>
  <si>
    <t>180*580мм (5слоев)</t>
  </si>
  <si>
    <t>240*580мм (5слоев)</t>
  </si>
  <si>
    <t>260*330мм (5слоев)</t>
  </si>
  <si>
    <t>270*720мм (7слоев)</t>
  </si>
  <si>
    <t>270*860мм (7слоев)</t>
  </si>
  <si>
    <t>325*1030мм (7слоев)</t>
  </si>
  <si>
    <t>330*420мм (6слоев)</t>
  </si>
  <si>
    <t>350*760мм (7слоев)</t>
  </si>
  <si>
    <t>450*530мм (8слоев)</t>
  </si>
  <si>
    <t>150*190мм (2слоя)</t>
  </si>
  <si>
    <t>185*240мм (3слоя)</t>
  </si>
  <si>
    <t>215*295мм (3слоя)</t>
  </si>
  <si>
    <t>530*730мм (8слоев)</t>
  </si>
  <si>
    <t>245*340мм (2слоя)</t>
  </si>
  <si>
    <t>280*450мм (2слоя)</t>
  </si>
  <si>
    <t>310*550мм (2слоя)</t>
  </si>
  <si>
    <t>100мм (2слоя)</t>
  </si>
  <si>
    <t>120мм (2слоя)</t>
  </si>
  <si>
    <t>160мм (4слоя)</t>
  </si>
  <si>
    <t>235мм (6слоев)</t>
  </si>
  <si>
    <t>295мм (6слоев)</t>
  </si>
  <si>
    <t>345мм (6слоев)</t>
  </si>
  <si>
    <t>390мм (8слоев)</t>
  </si>
  <si>
    <t>450мм (8слоев)</t>
  </si>
  <si>
    <t>255мм (4слоя)</t>
  </si>
  <si>
    <t>370мм (4слоя)</t>
  </si>
  <si>
    <t>510мм (4слоя)</t>
  </si>
  <si>
    <t>255мм (6слоев)</t>
  </si>
  <si>
    <t>370мм (6слоев)</t>
  </si>
  <si>
    <t>T314W</t>
  </si>
  <si>
    <t>38*38мм</t>
  </si>
  <si>
    <t>B032T</t>
  </si>
  <si>
    <t>B070T</t>
  </si>
  <si>
    <t>заплата диагональная PN056+</t>
  </si>
  <si>
    <t>заплата диагональная PN056S</t>
  </si>
  <si>
    <t>заплата диагональная PN056S+</t>
  </si>
  <si>
    <t>заплата диагональная PN058+</t>
  </si>
  <si>
    <t>заплата диагональная PN058S</t>
  </si>
  <si>
    <t>заплата диагональная PN058S+</t>
  </si>
  <si>
    <t>240г</t>
  </si>
  <si>
    <t>порошок балансировочный  "C"</t>
  </si>
  <si>
    <t>Порошок балансировочный EQUAL</t>
  </si>
  <si>
    <t>593 0483</t>
  </si>
  <si>
    <t>65*95мм (1 слой корда)</t>
  </si>
  <si>
    <t>55*100мм (1 слой корда)</t>
  </si>
  <si>
    <t>65*115мм (1 слой корда)</t>
  </si>
  <si>
    <t>80*125мм (1 слой корда)</t>
  </si>
  <si>
    <t>70*105мм (2 слоя корда)</t>
  </si>
  <si>
    <t>105*115мм (2 слоя корда)</t>
  </si>
  <si>
    <t>70*120мм (2 слоя корда)</t>
  </si>
  <si>
    <t>90*130мм (2 слоя корда)</t>
  </si>
  <si>
    <t>75*150мм (2 слоя корда)</t>
  </si>
  <si>
    <t>105*180мм (2 слоя корда)</t>
  </si>
  <si>
    <t>75*215мм (2 слоя корда)</t>
  </si>
  <si>
    <t>115*125мм (3 слоя корда)</t>
  </si>
  <si>
    <t>95*120мм (3 слоя корда)</t>
  </si>
  <si>
    <t>130*180мм (3 слоя корда)</t>
  </si>
  <si>
    <t>125*250мм (4 слоя корда)</t>
  </si>
  <si>
    <t>190*255мм (4 слоя корда)</t>
  </si>
  <si>
    <t>90*130мм (арамид)</t>
  </si>
  <si>
    <t>105*140мм (арамид)</t>
  </si>
  <si>
    <t>130*180мм (арамид)</t>
  </si>
  <si>
    <t>100*190мм (арамид)</t>
  </si>
  <si>
    <t>125*250мм (арамид)</t>
  </si>
  <si>
    <t>125*325мм (арамид)</t>
  </si>
  <si>
    <t>110*140мм (сталь)</t>
  </si>
  <si>
    <t>130*180мм (сталь)</t>
  </si>
  <si>
    <t>100*190мм (сталь)</t>
  </si>
  <si>
    <t>125*250мм (сталь)</t>
  </si>
  <si>
    <t>125*325мм (сталь)</t>
  </si>
  <si>
    <t>40*64мм</t>
  </si>
  <si>
    <t>60*140мм</t>
  </si>
  <si>
    <t>50*50мм</t>
  </si>
  <si>
    <t>65*65мм</t>
  </si>
  <si>
    <t>пластырь кордовый 541TL (арамид)</t>
  </si>
  <si>
    <t>пластырь кордовый 543TL (арамид)</t>
  </si>
  <si>
    <t>105*140мм (3 слоя корда)</t>
  </si>
  <si>
    <t>80*180мм (арамид)</t>
  </si>
  <si>
    <t>593 0445</t>
  </si>
  <si>
    <t>11,0л</t>
  </si>
  <si>
    <t>5,0кг - красное ведро</t>
  </si>
  <si>
    <t>5,0кг - белое ведро</t>
  </si>
  <si>
    <t>5,0кг - зеленое ведро</t>
  </si>
  <si>
    <t>10,0кг - зеленое ведро</t>
  </si>
  <si>
    <t>21-6510</t>
  </si>
  <si>
    <t>21-0812</t>
  </si>
  <si>
    <t>A701H</t>
  </si>
  <si>
    <t>кулачок ударный (1шт)</t>
  </si>
  <si>
    <t>T980</t>
  </si>
  <si>
    <t>клещи-молоток для легковых (черные)</t>
  </si>
  <si>
    <t>Диаметр 10мм, длина 50мм</t>
  </si>
  <si>
    <t>Диаметр 12мм, длина 50мм</t>
  </si>
  <si>
    <t>Диаметр 14мм, длина 50мм</t>
  </si>
  <si>
    <t>Диаметр 17мм, длина 50мм</t>
  </si>
  <si>
    <t>517 7165</t>
  </si>
  <si>
    <t>накладка резиновая для Economy (грузовая)</t>
  </si>
  <si>
    <t>ДИАГОНАЛЬНЫЕ ПЛАСТЫРИ</t>
  </si>
  <si>
    <t>BP-1</t>
  </si>
  <si>
    <t>BP-2</t>
  </si>
  <si>
    <t>BP-3</t>
  </si>
  <si>
    <t>BP-4</t>
  </si>
  <si>
    <t>BP-5</t>
  </si>
  <si>
    <t>BP-6</t>
  </si>
  <si>
    <t>BP-7</t>
  </si>
  <si>
    <t>BP-8</t>
  </si>
  <si>
    <t>BP-9</t>
  </si>
  <si>
    <t>пластырь диагональный с зеленым адгезивным слоем</t>
  </si>
  <si>
    <t>55мм/1слой</t>
  </si>
  <si>
    <t>75мм/2слоя</t>
  </si>
  <si>
    <t>85мм/2слоя</t>
  </si>
  <si>
    <t>105мм/2слоя</t>
  </si>
  <si>
    <t>140мм/2слоя</t>
  </si>
  <si>
    <t>165мм/3слоя</t>
  </si>
  <si>
    <t>185мм/3слоя</t>
  </si>
  <si>
    <t>220мм/4слоя</t>
  </si>
  <si>
    <t>250мм/6слоев</t>
  </si>
  <si>
    <t>ниппель для вентиля OTR/КГШ</t>
  </si>
  <si>
    <t>колпачок металлический на вентиль OTR/КГШ</t>
  </si>
  <si>
    <t>вентиль камерный на подложке "Clipper"</t>
  </si>
  <si>
    <t>70*115мм (1слой)</t>
  </si>
  <si>
    <t>BP-10</t>
  </si>
  <si>
    <t>305мм/6слоев</t>
  </si>
  <si>
    <t>800x300х1100мм, 17мкм</t>
  </si>
  <si>
    <t>15-002</t>
  </si>
  <si>
    <t>1003Fe</t>
  </si>
  <si>
    <t>3л</t>
  </si>
  <si>
    <t>очиститель (канистра металл)</t>
  </si>
  <si>
    <t>0096Fe</t>
  </si>
  <si>
    <t>клещи-молоток для легковых грузиков</t>
  </si>
  <si>
    <t>клещи-молоток для грузовых грузиков</t>
  </si>
  <si>
    <t>BP-11</t>
  </si>
  <si>
    <t>380мм/8слоев</t>
  </si>
  <si>
    <t>TR-413-100</t>
  </si>
  <si>
    <t>TR-575</t>
  </si>
  <si>
    <t>0097Fe</t>
  </si>
  <si>
    <t>595 2971</t>
  </si>
  <si>
    <t>распорка пластиковая</t>
  </si>
  <si>
    <t>519 3700</t>
  </si>
  <si>
    <t>21"</t>
  </si>
  <si>
    <t>Запасные части для гайковерта LIW2312</t>
  </si>
  <si>
    <t>L2312-06</t>
  </si>
  <si>
    <t>K708</t>
  </si>
  <si>
    <t>K710</t>
  </si>
  <si>
    <t>K711</t>
  </si>
  <si>
    <t>K712</t>
  </si>
  <si>
    <t>K713</t>
  </si>
  <si>
    <t>K714</t>
  </si>
  <si>
    <t>K715</t>
  </si>
  <si>
    <t>K718</t>
  </si>
  <si>
    <t>K719</t>
  </si>
  <si>
    <t>K720</t>
  </si>
  <si>
    <t>K722</t>
  </si>
  <si>
    <t>K723</t>
  </si>
  <si>
    <t>K724</t>
  </si>
  <si>
    <t>K725</t>
  </si>
  <si>
    <t>K733</t>
  </si>
  <si>
    <t>K735</t>
  </si>
  <si>
    <t>K740</t>
  </si>
  <si>
    <t>K742</t>
  </si>
  <si>
    <t>K744</t>
  </si>
  <si>
    <t>K745</t>
  </si>
  <si>
    <t>K712A</t>
  </si>
  <si>
    <t>K720A</t>
  </si>
  <si>
    <t>K722A</t>
  </si>
  <si>
    <t>K725A</t>
  </si>
  <si>
    <t>K819</t>
  </si>
  <si>
    <t>K822</t>
  </si>
  <si>
    <t>K820A</t>
  </si>
  <si>
    <t>K822A</t>
  </si>
  <si>
    <t>A625</t>
  </si>
  <si>
    <t>A605</t>
  </si>
  <si>
    <t>A130</t>
  </si>
  <si>
    <t>A350</t>
  </si>
  <si>
    <t>A650</t>
  </si>
  <si>
    <t>A405</t>
  </si>
  <si>
    <t>LPH007C</t>
  </si>
  <si>
    <t>вал для LIW2312B (набор с сальником и кольцом)</t>
  </si>
  <si>
    <t>595 5576</t>
  </si>
  <si>
    <t>0410</t>
  </si>
  <si>
    <t>0415</t>
  </si>
  <si>
    <t>0420</t>
  </si>
  <si>
    <t>0425</t>
  </si>
  <si>
    <t>0430</t>
  </si>
  <si>
    <t>0435</t>
  </si>
  <si>
    <t>0440</t>
  </si>
  <si>
    <t>0445</t>
  </si>
  <si>
    <t>0450</t>
  </si>
  <si>
    <t>0610</t>
  </si>
  <si>
    <t>0615</t>
  </si>
  <si>
    <t>0620</t>
  </si>
  <si>
    <t>0625</t>
  </si>
  <si>
    <t>0630</t>
  </si>
  <si>
    <t>0635</t>
  </si>
  <si>
    <t>0640</t>
  </si>
  <si>
    <t>0645</t>
  </si>
  <si>
    <t>0650</t>
  </si>
  <si>
    <t>0655</t>
  </si>
  <si>
    <t>0660</t>
  </si>
  <si>
    <t>набор грузов для легковых автомобилей (для штампованных дисков)</t>
  </si>
  <si>
    <t>набор грузов для легковых автомобилей (для литых дисков)</t>
  </si>
  <si>
    <t>502 1104</t>
  </si>
  <si>
    <t>502 1120</t>
  </si>
  <si>
    <t>502 1140</t>
  </si>
  <si>
    <t>502 1159</t>
  </si>
  <si>
    <t>502 1160</t>
  </si>
  <si>
    <t>502 1207</t>
  </si>
  <si>
    <t>502 1221</t>
  </si>
  <si>
    <t>502 1245</t>
  </si>
  <si>
    <t>502 1283</t>
  </si>
  <si>
    <t>502 1360</t>
  </si>
  <si>
    <t>502 1403</t>
  </si>
  <si>
    <t>502 1427</t>
  </si>
  <si>
    <t>502 1441</t>
  </si>
  <si>
    <t>502 1465</t>
  </si>
  <si>
    <t>пластырь кордовый 110TL PREMIUM</t>
  </si>
  <si>
    <t>пластырь кордовый 112TL PREMIUM</t>
  </si>
  <si>
    <t>пластырь кордовый 114TL PREMIUM</t>
  </si>
  <si>
    <t>пластырь кордовый 115TL PREMIUM</t>
  </si>
  <si>
    <t>пластырь кордовый 116TL PREMIUM</t>
  </si>
  <si>
    <t>пластырь кордовый 120TL PREMIUM</t>
  </si>
  <si>
    <t>пластырь кордовый 122TL PREMIUM</t>
  </si>
  <si>
    <t>пластырь кордовый 124TL PREMIUM</t>
  </si>
  <si>
    <t>пластырь кордовый 125TL PREMIUM</t>
  </si>
  <si>
    <t>пластырь кордовый 126TL PREMIUM</t>
  </si>
  <si>
    <t>пластырь кордовый 128TL PREMIUM</t>
  </si>
  <si>
    <t>пластырь кордовый 136TL PREMIUM</t>
  </si>
  <si>
    <t>пластырь кордовый 140TL PREMIUM</t>
  </si>
  <si>
    <t>пластырь кордовый 142TL PREMIUM</t>
  </si>
  <si>
    <t>пластырь кордовый 144TL PREMIUM</t>
  </si>
  <si>
    <t>пластырь кордовый 146TL PREMIUM</t>
  </si>
  <si>
    <t>502 9310</t>
  </si>
  <si>
    <t>502 9330</t>
  </si>
  <si>
    <t>502 9350</t>
  </si>
  <si>
    <t>502 9370</t>
  </si>
  <si>
    <t>502 9390</t>
  </si>
  <si>
    <t>502 9410</t>
  </si>
  <si>
    <t>502 9430</t>
  </si>
  <si>
    <t>пластырь кордовый 331TL (сталь) PREMIUM</t>
  </si>
  <si>
    <t>пластырь кордовый 333TL (сталь) PREMIUM</t>
  </si>
  <si>
    <t>пластырь кордовый 335TL (сталь) PREMIUM</t>
  </si>
  <si>
    <t>пластырь кордовый 337TL (сталь) PREMIUM</t>
  </si>
  <si>
    <t>пластырь кордовый 339TL (сталь) PREMIUM</t>
  </si>
  <si>
    <t>пластырь кордовый 341TL (сталь) PREMIUM</t>
  </si>
  <si>
    <t>пластырь кордовый 343TL (сталь) PREMIUM</t>
  </si>
  <si>
    <t>502 1252</t>
  </si>
  <si>
    <t>502 1269</t>
  </si>
  <si>
    <t>клей-цемент для камерных заплат (БЕЗ КИСТОЧКИ)</t>
  </si>
  <si>
    <t>Грузики адгезивные (самоклеющиеся) пачки "Clipper"</t>
  </si>
  <si>
    <t>герметик борта (канистра металл)</t>
  </si>
  <si>
    <t>искатель проколов (концентрат)</t>
  </si>
  <si>
    <t>набор заплат для камер на фольге ОВАЛ</t>
  </si>
  <si>
    <t>набор заплат для камер ОВАЛ</t>
  </si>
  <si>
    <t>LIS-411</t>
  </si>
  <si>
    <t>1коробка</t>
  </si>
  <si>
    <t>набор головок (10шт) 11мм-24мм</t>
  </si>
  <si>
    <t>T206</t>
  </si>
  <si>
    <t>шило с пластиковой ручкой, 75мм</t>
  </si>
  <si>
    <t>набор колпачков металлических (хром)</t>
  </si>
  <si>
    <t>0405</t>
  </si>
  <si>
    <t>шило для вставки якорей 5103706</t>
  </si>
  <si>
    <t>0455</t>
  </si>
  <si>
    <t>0460</t>
  </si>
  <si>
    <t>0470</t>
  </si>
  <si>
    <t>0480</t>
  </si>
  <si>
    <t>0490</t>
  </si>
  <si>
    <t>04100</t>
  </si>
  <si>
    <t>0605</t>
  </si>
  <si>
    <t>аптечка "Clipper" для ремонта б/к шин (шило, напильник, жгуты)</t>
  </si>
  <si>
    <t>термоклей черный  (для "горячей" вулканизации)</t>
  </si>
  <si>
    <t>1л</t>
  </si>
  <si>
    <t>бустер 19л (Китай)</t>
  </si>
  <si>
    <t>кольцо стопорное для вала</t>
  </si>
  <si>
    <t>L315-038</t>
  </si>
  <si>
    <t>L315-06</t>
  </si>
  <si>
    <t>сальник</t>
  </si>
  <si>
    <t>LPH007-03</t>
  </si>
  <si>
    <t>LPH007-05</t>
  </si>
  <si>
    <t>LPH007-16</t>
  </si>
  <si>
    <t>кольцо резиновое</t>
  </si>
  <si>
    <t>502 1506</t>
  </si>
  <si>
    <t>502 1520</t>
  </si>
  <si>
    <t>502 1551</t>
  </si>
  <si>
    <t>502 1568</t>
  </si>
  <si>
    <t>502 1609</t>
  </si>
  <si>
    <t>502 1623</t>
  </si>
  <si>
    <t>502 1654</t>
  </si>
  <si>
    <t>502 1685</t>
  </si>
  <si>
    <t>502 1757</t>
  </si>
  <si>
    <t>502 1852</t>
  </si>
  <si>
    <t>пластырь кордовый 150TL PREMIUM</t>
  </si>
  <si>
    <t>пластырь кордовый 152TL PREMIUM</t>
  </si>
  <si>
    <t>пластырь кордовый 155TL PREMIUM</t>
  </si>
  <si>
    <t>пластырь кордовый 156TL PREMIUM</t>
  </si>
  <si>
    <t>пластырь кордовый 160TL PREMIUM</t>
  </si>
  <si>
    <t>пластырь кордовый 162TL PREMIUM</t>
  </si>
  <si>
    <t>пластырь кордовый 165TL PREMIUM</t>
  </si>
  <si>
    <t>пластырь кордовый 168TL PREMIUM</t>
  </si>
  <si>
    <t>пластырь кордовый 175TL PREMIUM</t>
  </si>
  <si>
    <t>пластырь кордовый 185TL PREMIUM</t>
  </si>
  <si>
    <t>502 5314</t>
  </si>
  <si>
    <t>502 5338</t>
  </si>
  <si>
    <t>502 5352</t>
  </si>
  <si>
    <t>502 5376</t>
  </si>
  <si>
    <t>502 5390</t>
  </si>
  <si>
    <t>пластырь кордовый 531TL (арамид) PREMIUM</t>
  </si>
  <si>
    <t>пластырь кордовый 533TL (арамид) PREMIUM</t>
  </si>
  <si>
    <t>пластырь кордовый 535TL (арамид) PREMIUM</t>
  </si>
  <si>
    <t>пластырь кордовый 537TL (арамид) PREMIUM</t>
  </si>
  <si>
    <t>пластырь кордовый 539TL (арамид) PREMIUM</t>
  </si>
  <si>
    <t>502 5020</t>
  </si>
  <si>
    <t>502 5040</t>
  </si>
  <si>
    <t>набор заплат универсальных UP3 PREMIUM</t>
  </si>
  <si>
    <t>набор заплат универсальных UP4,5 PREMIUM</t>
  </si>
  <si>
    <t>24223</t>
  </si>
  <si>
    <t>1017Nm</t>
  </si>
  <si>
    <t>593 2001</t>
  </si>
  <si>
    <t>250мл</t>
  </si>
  <si>
    <t>паста д/рук тюбик 250мл "TOP CLEAN"</t>
  </si>
  <si>
    <t>паста д/рук "Handcleaner Power"</t>
  </si>
  <si>
    <t>паста д/рук "Handcleaner Super"</t>
  </si>
  <si>
    <t>502 5060</t>
  </si>
  <si>
    <t>502 5080</t>
  </si>
  <si>
    <t>набор заплат универсальных UP6new PREMIUM</t>
  </si>
  <si>
    <t>набор заплат универсальных UP8new PREMIUM</t>
  </si>
  <si>
    <t xml:space="preserve">мел желтый d=10мм </t>
  </si>
  <si>
    <t xml:space="preserve">мел белый d=10мм </t>
  </si>
  <si>
    <t>мел желтый  d=17мм</t>
  </si>
  <si>
    <t>мел белый  d=17мм</t>
  </si>
  <si>
    <t>Грузики для стальных и литых дисков (со скобой) серия "ЭКО"</t>
  </si>
  <si>
    <t>набор грузов для легковых автомобилей (для штампованных дисков) скоба Канада</t>
  </si>
  <si>
    <t>набор грузов для легковых автомобилей (для литых дисков) скоба Канада</t>
  </si>
  <si>
    <t>502 1805</t>
  </si>
  <si>
    <t>502 1829</t>
  </si>
  <si>
    <t>502 1843</t>
  </si>
  <si>
    <t>502 1867</t>
  </si>
  <si>
    <t>502 1881</t>
  </si>
  <si>
    <t>502 1908</t>
  </si>
  <si>
    <t>502 2000</t>
  </si>
  <si>
    <t>502 2017</t>
  </si>
  <si>
    <t>502 2024</t>
  </si>
  <si>
    <t>502 2031</t>
  </si>
  <si>
    <t>502 2048</t>
  </si>
  <si>
    <t>502 2055</t>
  </si>
  <si>
    <t>TR-30211</t>
  </si>
  <si>
    <t>l=126мм</t>
  </si>
  <si>
    <t>TR-3063</t>
  </si>
  <si>
    <t>l=46*20,5*47,5мм</t>
  </si>
  <si>
    <t>TR-30411</t>
  </si>
  <si>
    <t>l=47+62,5мм</t>
  </si>
  <si>
    <t>79мм.</t>
  </si>
  <si>
    <t>509 1964</t>
  </si>
  <si>
    <t>509 3216</t>
  </si>
  <si>
    <t>509 3058</t>
  </si>
  <si>
    <t>509 3106</t>
  </si>
  <si>
    <t>509 3144</t>
  </si>
  <si>
    <t>502 6037</t>
  </si>
  <si>
    <t>502 6044</t>
  </si>
  <si>
    <t>502 6051</t>
  </si>
  <si>
    <t>502 6068</t>
  </si>
  <si>
    <t>502 6075</t>
  </si>
  <si>
    <t>502 6082</t>
  </si>
  <si>
    <t>502 6099</t>
  </si>
  <si>
    <t>502 6109</t>
  </si>
  <si>
    <t>564 0860</t>
  </si>
  <si>
    <t>кронштейн нарезателя (в сборе)</t>
  </si>
  <si>
    <t>набор грибков (А3) PREMIUM</t>
  </si>
  <si>
    <t>набор грибков (А4,5) PREMIUM</t>
  </si>
  <si>
    <t>набор грибков (А6) PREMIUM</t>
  </si>
  <si>
    <t>набор грибков (В8) PREMIUM</t>
  </si>
  <si>
    <t>набор грибков (В10) PREMIUM</t>
  </si>
  <si>
    <t>пластырь кордовый 180TL PREMIUM</t>
  </si>
  <si>
    <t>пластырь кордовый 182TL PREMIUM</t>
  </si>
  <si>
    <t>пластырь кордовый 184TL PREMIUM</t>
  </si>
  <si>
    <t>пластырь кордовый 186TL PREMIUM</t>
  </si>
  <si>
    <t>пластырь кордовый 188TL PREMIUM</t>
  </si>
  <si>
    <t>пластырь кордовый 190TL PREMIUM</t>
  </si>
  <si>
    <t>заплата диагональная PN03 PREMIUM</t>
  </si>
  <si>
    <t>заплата диагональная PN04 PREMIUM</t>
  </si>
  <si>
    <t>заплата диагональная PN05 PREMIUM</t>
  </si>
  <si>
    <t>заплата диагональная PN06 PREMIUM</t>
  </si>
  <si>
    <t>заплата диагональная PN07 PREMIUM</t>
  </si>
  <si>
    <t>заплата диагональная PN08 PREMIUM</t>
  </si>
  <si>
    <t>заплата диагональная PN09 PREMIUM</t>
  </si>
  <si>
    <t>заплата диагональная PN10 PREMIUM</t>
  </si>
  <si>
    <t>заплата диагональная PN050 PREMIUM</t>
  </si>
  <si>
    <t>заплата диагональная PN050+ PREMIUM</t>
  </si>
  <si>
    <t>заплата диагональная PN052 PREMIUM</t>
  </si>
  <si>
    <t>заплата диагональная PN052+ PREMIUM</t>
  </si>
  <si>
    <t>заплата диагональная PN054 PREMIUM</t>
  </si>
  <si>
    <t>заплата диагональная PN054+ PREMIUM</t>
  </si>
  <si>
    <t>клей-цемент синий (БЕЗ КИСТОЧКИ)</t>
  </si>
  <si>
    <t>Грузики для стальных и литых дисков (со скобой)  (скоба Канада)</t>
  </si>
  <si>
    <t>509 1935</t>
  </si>
  <si>
    <t>509 1942</t>
  </si>
  <si>
    <t>509 1928</t>
  </si>
  <si>
    <t>509 1959</t>
  </si>
  <si>
    <t>ножки PREMIUM</t>
  </si>
  <si>
    <t>K908</t>
  </si>
  <si>
    <t>115*120мм (3 слоя корда)</t>
  </si>
  <si>
    <t>100*125мм (3 слоя корда)</t>
  </si>
  <si>
    <t>125*320мм (4 слоя корда)</t>
  </si>
  <si>
    <t>K910</t>
  </si>
  <si>
    <t>K911</t>
  </si>
  <si>
    <t>K912</t>
  </si>
  <si>
    <t>K912A</t>
  </si>
  <si>
    <t>K913</t>
  </si>
  <si>
    <t>K914</t>
  </si>
  <si>
    <t>K915</t>
  </si>
  <si>
    <t>K918</t>
  </si>
  <si>
    <t>K919</t>
  </si>
  <si>
    <t>K920</t>
  </si>
  <si>
    <t>K920A</t>
  </si>
  <si>
    <t>K922</t>
  </si>
  <si>
    <t>K922A</t>
  </si>
  <si>
    <t>K923</t>
  </si>
  <si>
    <t>K925</t>
  </si>
  <si>
    <t>K925A</t>
  </si>
  <si>
    <t>K933</t>
  </si>
  <si>
    <t>K935</t>
  </si>
  <si>
    <t>K940</t>
  </si>
  <si>
    <t>K942</t>
  </si>
  <si>
    <t>K944</t>
  </si>
  <si>
    <t>K945</t>
  </si>
  <si>
    <t>РАДИАЛЬНЫЕ ПЛАСТЫРИ серии "700" и "900"</t>
  </si>
  <si>
    <t>AR920A</t>
  </si>
  <si>
    <t>AR922A</t>
  </si>
  <si>
    <t>AR925A</t>
  </si>
  <si>
    <t>AR935</t>
  </si>
  <si>
    <t>AR940</t>
  </si>
  <si>
    <t>AR942</t>
  </si>
  <si>
    <t>AR944</t>
  </si>
  <si>
    <t>90*135мм (арамид)</t>
  </si>
  <si>
    <t>115*145мм (арамид)</t>
  </si>
  <si>
    <t>125*320мм (арамид)</t>
  </si>
  <si>
    <t>пластырь радиальный кордовый с зеленым адгезивным слоем</t>
  </si>
  <si>
    <t>пластырь радиальный с зеленым адгезивным слоем (АРАМИД)</t>
  </si>
  <si>
    <t>UP-3.5</t>
  </si>
  <si>
    <t>UP-4.5</t>
  </si>
  <si>
    <t>UP-5.5</t>
  </si>
  <si>
    <t>UP-6</t>
  </si>
  <si>
    <t>набор заплат универсальных с синим адгезивом</t>
  </si>
  <si>
    <t>набор заплат универсальных с зеленым адгезивом</t>
  </si>
  <si>
    <t>набор заплат универсальных с серым адгезивом</t>
  </si>
  <si>
    <t>70*120мм (1 слой корда)</t>
  </si>
  <si>
    <t>17-581M</t>
  </si>
  <si>
    <t>TR-2024B</t>
  </si>
  <si>
    <t>вентиль б/к металл ЧЕРНЫЙ</t>
  </si>
  <si>
    <t>BLE-153B</t>
  </si>
  <si>
    <t>удлинитель пластиковый ЧЕРНЫЙ</t>
  </si>
  <si>
    <t>удлинитель пластиковый БЕЛЫЙ</t>
  </si>
  <si>
    <t>грузик свинцовый самоклеющийся на синей ленте</t>
  </si>
  <si>
    <t xml:space="preserve">грузик свинцовый самоклеющийся тонкий на синей ленте </t>
  </si>
  <si>
    <t>грузик стальной самоклеющийся на синей ленте (5гр*12шт)</t>
  </si>
  <si>
    <t xml:space="preserve">грузик стальной самоклеющийся на синей ленте (5гр*4шт+10гр*4шт) </t>
  </si>
  <si>
    <r>
      <t>грузик стальной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самоклеющийся</t>
    </r>
    <r>
      <rPr>
        <b/>
        <sz val="10"/>
        <color indexed="8"/>
        <rFont val="Times New Roman"/>
        <family val="1"/>
        <charset val="204"/>
      </rPr>
      <t xml:space="preserve"> С КРОМКОЙ </t>
    </r>
    <r>
      <rPr>
        <sz val="10"/>
        <color indexed="8"/>
        <rFont val="Times New Roman"/>
        <family val="1"/>
        <charset val="204"/>
      </rPr>
      <t xml:space="preserve">на синей ленте (5гр*12шт) </t>
    </r>
  </si>
  <si>
    <r>
      <t xml:space="preserve">грузик стальной самоклеющийся </t>
    </r>
    <r>
      <rPr>
        <b/>
        <sz val="10"/>
        <color indexed="8"/>
        <rFont val="Times New Roman"/>
        <family val="1"/>
        <charset val="204"/>
      </rPr>
      <t>С КРОМКОЙ</t>
    </r>
    <r>
      <rPr>
        <sz val="10"/>
        <color indexed="8"/>
        <rFont val="Times New Roman"/>
        <family val="1"/>
        <charset val="204"/>
      </rPr>
      <t xml:space="preserve"> на синей ленте (5гр*4шт+10гр*4шт)</t>
    </r>
  </si>
  <si>
    <t xml:space="preserve">Рулон стальных грузиков на синей ленте (5гр*1000шт) </t>
  </si>
  <si>
    <t>502 6202</t>
  </si>
  <si>
    <t>502 6219</t>
  </si>
  <si>
    <t>502 6233</t>
  </si>
  <si>
    <t>502 6240</t>
  </si>
  <si>
    <t>заплата диагональная PN020 PREMIUM</t>
  </si>
  <si>
    <t>заплата диагональная PN021 PREMIUM</t>
  </si>
  <si>
    <t>заплата диагональная PN023 PREMIUM</t>
  </si>
  <si>
    <t>заплата диагональная PN024 PREMIUM</t>
  </si>
  <si>
    <t>T315</t>
  </si>
  <si>
    <t>T308</t>
  </si>
  <si>
    <t>ролик прикатной с теркой</t>
  </si>
  <si>
    <t>инструмент для вставки вентилей (пластик)</t>
  </si>
  <si>
    <t>инструмент для вставки вентилей (метал)</t>
  </si>
  <si>
    <t>инструмент для вставки вентилей (гибкий)</t>
  </si>
  <si>
    <t>TG-06AD</t>
  </si>
  <si>
    <t>переходник с резьбой</t>
  </si>
  <si>
    <t>L2312-14</t>
  </si>
  <si>
    <t>LIW4260A</t>
  </si>
  <si>
    <t>CS414AC</t>
  </si>
  <si>
    <t>хромированная накладка на резиновый вентиль (длинная)</t>
  </si>
  <si>
    <t>хромированная накладка на резиновый вентиль (короткая)</t>
  </si>
  <si>
    <t>T050N</t>
  </si>
  <si>
    <t>T075N</t>
  </si>
  <si>
    <t>T105N</t>
  </si>
  <si>
    <t>T106N</t>
  </si>
  <si>
    <t>наконечник д/шила, 70мм</t>
  </si>
  <si>
    <t>наконечник д/шила, 95мм</t>
  </si>
  <si>
    <t>AR925</t>
  </si>
  <si>
    <t>110*125мм (арамид)</t>
  </si>
  <si>
    <t>T211</t>
  </si>
  <si>
    <t>напильник двухступенчатый</t>
  </si>
  <si>
    <t>Диаметр 8мм, длина 50мм</t>
  </si>
  <si>
    <t>заплата кордовая для бок. порезов АРАМИД</t>
  </si>
  <si>
    <t>грузик свинцовый самоклеющийся на синей ленте (грузовой)</t>
  </si>
  <si>
    <t>грузик свинцовый самоклеющийся тонкий на синей ленте (мото)</t>
  </si>
  <si>
    <t>борторасширитель пневматический (5176984)</t>
  </si>
  <si>
    <t xml:space="preserve">Грузики для грузовых дисков (со скобой) пачки "Clipper" </t>
  </si>
  <si>
    <t xml:space="preserve">набор грузов для грузовых автомобилей </t>
  </si>
  <si>
    <t>05050</t>
  </si>
  <si>
    <t>05075</t>
  </si>
  <si>
    <t>050100</t>
  </si>
  <si>
    <t>050150</t>
  </si>
  <si>
    <t>050200</t>
  </si>
  <si>
    <t>050250</t>
  </si>
  <si>
    <t>050300</t>
  </si>
  <si>
    <t>050350</t>
  </si>
  <si>
    <t>050400</t>
  </si>
  <si>
    <t>050500</t>
  </si>
  <si>
    <t>515 9028</t>
  </si>
  <si>
    <t>175гр</t>
  </si>
  <si>
    <t>595 8402</t>
  </si>
  <si>
    <t>13 мм</t>
  </si>
  <si>
    <t xml:space="preserve">мел белый d=13мм </t>
  </si>
  <si>
    <t>1075Nm</t>
  </si>
  <si>
    <t>TR-412L-45</t>
  </si>
  <si>
    <t>TR-412L-90</t>
  </si>
  <si>
    <t>вентиль б/к резиновый (угол 45С)</t>
  </si>
  <si>
    <t>0051SG</t>
  </si>
  <si>
    <t>грузик свинцовый самоклеющийся на ленте "Saint-Gobain"</t>
  </si>
  <si>
    <t>вентиль грузовой (камер) (угол 90С) с резьбой без подложки</t>
  </si>
  <si>
    <t>595 4931</t>
  </si>
  <si>
    <t>фреза карбидная с плоским торцом</t>
  </si>
  <si>
    <t>TG-01-6</t>
  </si>
  <si>
    <t>TG-01-1</t>
  </si>
  <si>
    <t>TG-01</t>
  </si>
  <si>
    <t>TG-CCA-1</t>
  </si>
  <si>
    <t xml:space="preserve">пистолет-манометр электронный </t>
  </si>
  <si>
    <t>TG-CCA-2</t>
  </si>
  <si>
    <t>пистолет-манометр механический</t>
  </si>
  <si>
    <t>TG-15-5</t>
  </si>
  <si>
    <t>TG-15-6</t>
  </si>
  <si>
    <t>TG-03-Y60</t>
  </si>
  <si>
    <t>пистолет-манометр электронный</t>
  </si>
  <si>
    <t>TG-04-Y60</t>
  </si>
  <si>
    <t>TG-04-2-Y60</t>
  </si>
  <si>
    <t>пистолет-манометр механический (с глицерином)</t>
  </si>
  <si>
    <t>TG-10-1</t>
  </si>
  <si>
    <t>TG-31B</t>
  </si>
  <si>
    <t>пистолет-манометр механический (аналог МК4)</t>
  </si>
  <si>
    <t>AP-17-2</t>
  </si>
  <si>
    <t>манометр механический</t>
  </si>
  <si>
    <t>AP-17-3</t>
  </si>
  <si>
    <t>манометр электронный</t>
  </si>
  <si>
    <t>AP-18-Y50</t>
  </si>
  <si>
    <t>манометр механический с двойным наконечником</t>
  </si>
  <si>
    <t>ручка для манометра TG-01</t>
  </si>
  <si>
    <t>втулка для манометра TG-01</t>
  </si>
  <si>
    <t>пистолет-манометр с автоматической подкачкой воздуха</t>
  </si>
  <si>
    <t>Новинка!</t>
  </si>
  <si>
    <t>LC-29</t>
  </si>
  <si>
    <t>измеритель глубины протектора (электронный) СИНИЙ</t>
  </si>
  <si>
    <t>измеритель глубины протектора (электронный) ЧЕРНЫЙ</t>
  </si>
  <si>
    <t>16 бар</t>
  </si>
  <si>
    <t>12 бар</t>
  </si>
  <si>
    <t>15 бар</t>
  </si>
  <si>
    <t>20 бар</t>
  </si>
  <si>
    <t>18 бар</t>
  </si>
  <si>
    <t>10 бар</t>
  </si>
  <si>
    <t xml:space="preserve">пистолет-манометр механический </t>
  </si>
  <si>
    <t>Расходные материалы для шиномонтажа (март 2025 год)</t>
  </si>
  <si>
    <t>фольга для вулканизации (1,3кг) рулон</t>
  </si>
  <si>
    <t>511 1767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</si>
</sst>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0"/>
      <name val="Arial Cyr"/>
      <charset val="204"/>
    </font>
    <font>
      <sz val="8"/>
      <name val="Arial Cyr"/>
      <family val="2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 Cyr"/>
      <charset val="204"/>
    </font>
    <font>
      <b/>
      <sz val="14"/>
      <name val="Times New Roman Cyr"/>
      <charset val="204"/>
    </font>
    <font>
      <sz val="8"/>
      <name val="Times New Roman Cyr"/>
      <charset val="204"/>
    </font>
    <font>
      <sz val="10"/>
      <color indexed="8"/>
      <name val="Times New Roman Cyr"/>
      <charset val="204"/>
    </font>
    <font>
      <sz val="10"/>
      <name val="Times New Roman Cyr"/>
      <charset val="204"/>
    </font>
    <font>
      <b/>
      <sz val="10"/>
      <color indexed="10"/>
      <name val="Arial Cyr"/>
      <family val="2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color indexed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8"/>
      <color indexed="12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6"/>
      <color indexed="10"/>
      <name val="Arial Cyr"/>
      <family val="2"/>
      <charset val="204"/>
    </font>
    <font>
      <sz val="10"/>
      <color indexed="12"/>
      <name val="Times New Roman"/>
      <family val="1"/>
      <charset val="204"/>
    </font>
    <font>
      <b/>
      <sz val="9"/>
      <color indexed="10"/>
      <name val="Arial"/>
      <family val="2"/>
      <charset val="204"/>
    </font>
    <font>
      <b/>
      <sz val="10"/>
      <color indexed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10"/>
      <name val="Arial Cyr"/>
      <family val="2"/>
      <charset val="204"/>
    </font>
    <font>
      <b/>
      <sz val="13"/>
      <name val="Times New Roman Cyr"/>
      <charset val="204"/>
    </font>
    <font>
      <sz val="8"/>
      <color indexed="8"/>
      <name val="Times New Roman Cyr"/>
      <family val="1"/>
      <charset val="204"/>
    </font>
    <font>
      <sz val="8"/>
      <color indexed="8"/>
      <name val="Times New Roman Cyr"/>
      <charset val="204"/>
    </font>
    <font>
      <b/>
      <i/>
      <sz val="10"/>
      <name val="Times New Roman Cyr"/>
      <charset val="204"/>
    </font>
    <font>
      <b/>
      <sz val="10"/>
      <color indexed="12"/>
      <name val="Arial"/>
      <family val="2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rgb="FF0000FF"/>
      <name val="Arial Cyr"/>
      <family val="2"/>
      <charset val="204"/>
    </font>
    <font>
      <b/>
      <sz val="10"/>
      <color rgb="FFFF00FF"/>
      <name val="Arial Cyr"/>
      <family val="2"/>
      <charset val="204"/>
    </font>
    <font>
      <sz val="10"/>
      <color rgb="FF0000FF"/>
      <name val="Arial Cyr"/>
      <family val="2"/>
      <charset val="204"/>
    </font>
    <font>
      <b/>
      <sz val="10"/>
      <color rgb="FF00B05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10"/>
      <color rgb="FFFF0000"/>
      <name val="Arial Cyr"/>
      <charset val="204"/>
    </font>
    <font>
      <b/>
      <sz val="9"/>
      <name val="Times New Roman Cyr"/>
      <charset val="204"/>
    </font>
    <font>
      <b/>
      <sz val="10"/>
      <color indexed="8"/>
      <name val="Times New Roman Cyr"/>
      <charset val="204"/>
    </font>
    <font>
      <b/>
      <sz val="10"/>
      <name val="Arial Cyr"/>
      <charset val="204"/>
    </font>
    <font>
      <b/>
      <sz val="10"/>
      <color rgb="FF0000FF"/>
      <name val="Arial Cyr"/>
      <charset val="204"/>
    </font>
    <font>
      <sz val="10"/>
      <color rgb="FFFF0000"/>
      <name val="Arial Cyr"/>
      <charset val="204"/>
    </font>
    <font>
      <b/>
      <sz val="10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ECF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medium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medium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64"/>
      </top>
      <bottom style="thin">
        <color indexed="17"/>
      </bottom>
      <diagonal/>
    </border>
    <border>
      <left style="thin">
        <color indexed="10"/>
      </left>
      <right/>
      <top style="thin">
        <color indexed="64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medium">
        <color indexed="64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4" fillId="0" borderId="1" xfId="0" applyFont="1" applyFill="1" applyBorder="1"/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3" fontId="4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4" fillId="0" borderId="3" xfId="0" applyFont="1" applyFill="1" applyBorder="1"/>
    <xf numFmtId="0" fontId="10" fillId="3" borderId="1" xfId="0" applyFont="1" applyFill="1" applyBorder="1"/>
    <xf numFmtId="49" fontId="11" fillId="3" borderId="1" xfId="0" applyNumberFormat="1" applyFont="1" applyFill="1" applyBorder="1" applyAlignment="1">
      <alignment horizontal="left"/>
    </xf>
    <xf numFmtId="0" fontId="11" fillId="3" borderId="1" xfId="0" applyFont="1" applyFill="1" applyBorder="1"/>
    <xf numFmtId="49" fontId="6" fillId="2" borderId="5" xfId="0" applyNumberFormat="1" applyFont="1" applyFill="1" applyBorder="1" applyAlignment="1"/>
    <xf numFmtId="49" fontId="4" fillId="0" borderId="6" xfId="0" applyNumberFormat="1" applyFont="1" applyFill="1" applyBorder="1" applyAlignment="1">
      <alignment horizontal="left"/>
    </xf>
    <xf numFmtId="0" fontId="4" fillId="0" borderId="6" xfId="0" applyFont="1" applyFill="1" applyBorder="1"/>
    <xf numFmtId="0" fontId="4" fillId="2" borderId="6" xfId="0" applyFont="1" applyFill="1" applyBorder="1"/>
    <xf numFmtId="49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/>
    <xf numFmtId="49" fontId="15" fillId="3" borderId="8" xfId="0" applyNumberFormat="1" applyFont="1" applyFill="1" applyBorder="1" applyAlignment="1">
      <alignment horizontal="left"/>
    </xf>
    <xf numFmtId="49" fontId="15" fillId="3" borderId="8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left"/>
    </xf>
    <xf numFmtId="49" fontId="15" fillId="0" borderId="8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/>
    <xf numFmtId="3" fontId="4" fillId="2" borderId="10" xfId="0" applyNumberFormat="1" applyFont="1" applyFill="1" applyBorder="1" applyAlignment="1">
      <alignment horizontal="center"/>
    </xf>
    <xf numFmtId="1" fontId="7" fillId="4" borderId="11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/>
    </xf>
    <xf numFmtId="49" fontId="15" fillId="3" borderId="14" xfId="0" applyNumberFormat="1" applyFont="1" applyFill="1" applyBorder="1" applyAlignment="1">
      <alignment horizontal="center"/>
    </xf>
    <xf numFmtId="0" fontId="11" fillId="3" borderId="15" xfId="0" applyFont="1" applyFill="1" applyBorder="1"/>
    <xf numFmtId="0" fontId="9" fillId="2" borderId="15" xfId="0" applyFont="1" applyFill="1" applyBorder="1"/>
    <xf numFmtId="0" fontId="10" fillId="3" borderId="15" xfId="0" applyFont="1" applyFill="1" applyBorder="1"/>
    <xf numFmtId="0" fontId="9" fillId="0" borderId="15" xfId="0" applyFont="1" applyFill="1" applyBorder="1"/>
    <xf numFmtId="0" fontId="9" fillId="2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8" fillId="4" borderId="1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49" fontId="2" fillId="0" borderId="4" xfId="0" applyNumberFormat="1" applyFont="1" applyFill="1" applyBorder="1" applyAlignment="1">
      <alignment horizontal="left"/>
    </xf>
    <xf numFmtId="0" fontId="2" fillId="0" borderId="4" xfId="0" applyFont="1" applyFill="1" applyBorder="1"/>
    <xf numFmtId="0" fontId="17" fillId="2" borderId="19" xfId="0" applyNumberFormat="1" applyFont="1" applyFill="1" applyBorder="1" applyAlignment="1">
      <alignment horizontal="center"/>
    </xf>
    <xf numFmtId="0" fontId="17" fillId="0" borderId="19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left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0" fillId="2" borderId="0" xfId="0" applyFill="1"/>
    <xf numFmtId="49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/>
    <xf numFmtId="0" fontId="11" fillId="2" borderId="15" xfId="0" applyFont="1" applyFill="1" applyBorder="1"/>
    <xf numFmtId="3" fontId="3" fillId="0" borderId="7" xfId="0" applyNumberFormat="1" applyFont="1" applyFill="1" applyBorder="1" applyAlignment="1">
      <alignment horizontal="center"/>
    </xf>
    <xf numFmtId="0" fontId="17" fillId="0" borderId="7" xfId="0" applyNumberFormat="1" applyFont="1" applyFill="1" applyBorder="1" applyAlignment="1">
      <alignment horizontal="center"/>
    </xf>
    <xf numFmtId="0" fontId="17" fillId="2" borderId="20" xfId="0" applyNumberFormat="1" applyFont="1" applyFill="1" applyBorder="1" applyAlignment="1">
      <alignment horizontal="center"/>
    </xf>
    <xf numFmtId="49" fontId="15" fillId="2" borderId="21" xfId="0" applyNumberFormat="1" applyFont="1" applyFill="1" applyBorder="1" applyAlignment="1">
      <alignment horizontal="left"/>
    </xf>
    <xf numFmtId="49" fontId="15" fillId="2" borderId="21" xfId="0" applyNumberFormat="1" applyFont="1" applyFill="1" applyBorder="1" applyAlignment="1">
      <alignment horizontal="center"/>
    </xf>
    <xf numFmtId="49" fontId="15" fillId="2" borderId="22" xfId="0" applyNumberFormat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left"/>
    </xf>
    <xf numFmtId="0" fontId="3" fillId="2" borderId="25" xfId="0" applyFont="1" applyFill="1" applyBorder="1"/>
    <xf numFmtId="0" fontId="23" fillId="2" borderId="26" xfId="0" applyFont="1" applyFill="1" applyBorder="1" applyAlignment="1">
      <alignment horizontal="center"/>
    </xf>
    <xf numFmtId="0" fontId="4" fillId="2" borderId="27" xfId="0" applyFont="1" applyFill="1" applyBorder="1"/>
    <xf numFmtId="0" fontId="3" fillId="2" borderId="28" xfId="0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49" fontId="19" fillId="2" borderId="27" xfId="0" applyNumberFormat="1" applyFont="1" applyFill="1" applyBorder="1" applyAlignment="1">
      <alignment horizontal="left"/>
    </xf>
    <xf numFmtId="0" fontId="19" fillId="2" borderId="27" xfId="0" applyFont="1" applyFill="1" applyBorder="1"/>
    <xf numFmtId="0" fontId="4" fillId="2" borderId="26" xfId="0" applyFont="1" applyFill="1" applyBorder="1" applyAlignment="1">
      <alignment horizontal="center"/>
    </xf>
    <xf numFmtId="49" fontId="19" fillId="2" borderId="27" xfId="0" applyNumberFormat="1" applyFont="1" applyFill="1" applyBorder="1"/>
    <xf numFmtId="49" fontId="4" fillId="2" borderId="26" xfId="0" applyNumberFormat="1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49" fontId="19" fillId="2" borderId="30" xfId="0" applyNumberFormat="1" applyFont="1" applyFill="1" applyBorder="1" applyAlignment="1">
      <alignment horizontal="left"/>
    </xf>
    <xf numFmtId="0" fontId="19" fillId="2" borderId="30" xfId="0" applyFont="1" applyFill="1" applyBorder="1"/>
    <xf numFmtId="0" fontId="4" fillId="2" borderId="3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0" borderId="27" xfId="0" applyFont="1" applyFill="1" applyBorder="1"/>
    <xf numFmtId="3" fontId="4" fillId="2" borderId="32" xfId="0" applyNumberFormat="1" applyFont="1" applyFill="1" applyBorder="1" applyAlignment="1">
      <alignment horizontal="center"/>
    </xf>
    <xf numFmtId="49" fontId="4" fillId="2" borderId="27" xfId="0" applyNumberFormat="1" applyFont="1" applyFill="1" applyBorder="1" applyAlignment="1">
      <alignment horizontal="left"/>
    </xf>
    <xf numFmtId="49" fontId="24" fillId="2" borderId="0" xfId="0" applyNumberFormat="1" applyFont="1" applyFill="1" applyBorder="1" applyAlignment="1">
      <alignment horizontal="left"/>
    </xf>
    <xf numFmtId="49" fontId="25" fillId="2" borderId="0" xfId="0" applyNumberFormat="1" applyFont="1" applyFill="1" applyBorder="1" applyAlignment="1"/>
    <xf numFmtId="3" fontId="4" fillId="0" borderId="10" xfId="0" applyNumberFormat="1" applyFont="1" applyFill="1" applyBorder="1" applyAlignment="1">
      <alignment horizontal="center"/>
    </xf>
    <xf numFmtId="0" fontId="20" fillId="0" borderId="0" xfId="0" applyFont="1"/>
    <xf numFmtId="49" fontId="2" fillId="2" borderId="1" xfId="0" applyNumberFormat="1" applyFont="1" applyFill="1" applyBorder="1"/>
    <xf numFmtId="0" fontId="4" fillId="2" borderId="33" xfId="0" applyFont="1" applyFill="1" applyBorder="1" applyAlignment="1">
      <alignment horizontal="center"/>
    </xf>
    <xf numFmtId="0" fontId="19" fillId="2" borderId="26" xfId="0" applyFont="1" applyFill="1" applyBorder="1"/>
    <xf numFmtId="49" fontId="2" fillId="0" borderId="7" xfId="0" applyNumberFormat="1" applyFont="1" applyFill="1" applyBorder="1" applyAlignment="1">
      <alignment horizontal="left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2" fontId="26" fillId="5" borderId="27" xfId="0" applyNumberFormat="1" applyFont="1" applyFill="1" applyBorder="1" applyAlignment="1">
      <alignment horizontal="center"/>
    </xf>
    <xf numFmtId="0" fontId="2" fillId="6" borderId="34" xfId="0" applyFont="1" applyFill="1" applyBorder="1"/>
    <xf numFmtId="2" fontId="27" fillId="6" borderId="34" xfId="0" applyNumberFormat="1" applyFont="1" applyFill="1" applyBorder="1" applyAlignment="1">
      <alignment horizontal="center"/>
    </xf>
    <xf numFmtId="0" fontId="26" fillId="6" borderId="35" xfId="0" applyFont="1" applyFill="1" applyBorder="1" applyAlignment="1">
      <alignment horizontal="center"/>
    </xf>
    <xf numFmtId="2" fontId="26" fillId="7" borderId="7" xfId="0" applyNumberFormat="1" applyFont="1" applyFill="1" applyBorder="1" applyAlignment="1">
      <alignment horizontal="center"/>
    </xf>
    <xf numFmtId="0" fontId="26" fillId="5" borderId="34" xfId="0" applyFont="1" applyFill="1" applyBorder="1"/>
    <xf numFmtId="2" fontId="26" fillId="5" borderId="34" xfId="0" applyNumberFormat="1" applyFont="1" applyFill="1" applyBorder="1" applyAlignment="1">
      <alignment horizontal="center"/>
    </xf>
    <xf numFmtId="2" fontId="26" fillId="5" borderId="34" xfId="0" applyNumberFormat="1" applyFont="1" applyFill="1" applyBorder="1"/>
    <xf numFmtId="0" fontId="26" fillId="5" borderId="25" xfId="0" applyFont="1" applyFill="1" applyBorder="1"/>
    <xf numFmtId="0" fontId="26" fillId="5" borderId="27" xfId="0" applyFont="1" applyFill="1" applyBorder="1"/>
    <xf numFmtId="2" fontId="26" fillId="5" borderId="30" xfId="0" applyNumberFormat="1" applyFont="1" applyFill="1" applyBorder="1" applyAlignment="1">
      <alignment horizontal="center"/>
    </xf>
    <xf numFmtId="2" fontId="26" fillId="5" borderId="27" xfId="0" applyNumberFormat="1" applyFont="1" applyFill="1" applyBorder="1"/>
    <xf numFmtId="49" fontId="15" fillId="7" borderId="8" xfId="0" applyNumberFormat="1" applyFont="1" applyFill="1" applyBorder="1" applyAlignment="1">
      <alignment horizontal="center"/>
    </xf>
    <xf numFmtId="0" fontId="26" fillId="7" borderId="7" xfId="0" applyFont="1" applyFill="1" applyBorder="1"/>
    <xf numFmtId="2" fontId="26" fillId="6" borderId="6" xfId="0" applyNumberFormat="1" applyFont="1" applyFill="1" applyBorder="1" applyAlignment="1">
      <alignment horizontal="center"/>
    </xf>
    <xf numFmtId="2" fontId="27" fillId="6" borderId="6" xfId="0" applyNumberFormat="1" applyFont="1" applyFill="1" applyBorder="1" applyAlignment="1">
      <alignment horizontal="center"/>
    </xf>
    <xf numFmtId="49" fontId="6" fillId="6" borderId="5" xfId="0" applyNumberFormat="1" applyFont="1" applyFill="1" applyBorder="1" applyAlignment="1"/>
    <xf numFmtId="0" fontId="26" fillId="6" borderId="6" xfId="0" applyFont="1" applyFill="1" applyBorder="1"/>
    <xf numFmtId="0" fontId="28" fillId="0" borderId="0" xfId="0" applyFont="1" applyAlignment="1">
      <alignment horizontal="center"/>
    </xf>
    <xf numFmtId="2" fontId="29" fillId="3" borderId="1" xfId="0" applyNumberFormat="1" applyFont="1" applyFill="1" applyBorder="1" applyAlignment="1">
      <alignment horizontal="center"/>
    </xf>
    <xf numFmtId="1" fontId="32" fillId="8" borderId="1" xfId="0" applyNumberFormat="1" applyFont="1" applyFill="1" applyBorder="1" applyAlignment="1">
      <alignment horizontal="center"/>
    </xf>
    <xf numFmtId="0" fontId="31" fillId="2" borderId="37" xfId="0" applyFont="1" applyFill="1" applyBorder="1" applyAlignment="1">
      <alignment horizontal="center"/>
    </xf>
    <xf numFmtId="0" fontId="0" fillId="2" borderId="38" xfId="0" applyFill="1" applyBorder="1"/>
    <xf numFmtId="0" fontId="33" fillId="0" borderId="0" xfId="0" applyFont="1"/>
    <xf numFmtId="1" fontId="28" fillId="0" borderId="0" xfId="0" applyNumberFormat="1" applyFont="1" applyAlignment="1">
      <alignment horizontal="center"/>
    </xf>
    <xf numFmtId="0" fontId="34" fillId="3" borderId="34" xfId="0" applyFont="1" applyFill="1" applyBorder="1" applyAlignment="1">
      <alignment horizontal="center"/>
    </xf>
    <xf numFmtId="0" fontId="30" fillId="0" borderId="0" xfId="0" applyFont="1"/>
    <xf numFmtId="0" fontId="0" fillId="2" borderId="39" xfId="0" applyFill="1" applyBorder="1"/>
    <xf numFmtId="0" fontId="35" fillId="4" borderId="1" xfId="0" applyNumberFormat="1" applyFont="1" applyFill="1" applyBorder="1" applyAlignment="1">
      <alignment horizontal="center" vertical="center" wrapText="1"/>
    </xf>
    <xf numFmtId="0" fontId="36" fillId="9" borderId="40" xfId="0" applyFont="1" applyFill="1" applyBorder="1" applyAlignment="1">
      <alignment horizontal="left"/>
    </xf>
    <xf numFmtId="0" fontId="14" fillId="9" borderId="41" xfId="0" applyFont="1" applyFill="1" applyBorder="1" applyAlignment="1"/>
    <xf numFmtId="0" fontId="0" fillId="2" borderId="0" xfId="0" applyFill="1" applyBorder="1"/>
    <xf numFmtId="1" fontId="7" fillId="4" borderId="42" xfId="0" applyNumberFormat="1" applyFont="1" applyFill="1" applyBorder="1" applyAlignment="1">
      <alignment horizontal="center" vertical="center" wrapText="1"/>
    </xf>
    <xf numFmtId="49" fontId="7" fillId="4" borderId="43" xfId="0" applyNumberFormat="1" applyFont="1" applyFill="1" applyBorder="1" applyAlignment="1">
      <alignment horizontal="center" vertical="center" wrapText="1"/>
    </xf>
    <xf numFmtId="0" fontId="8" fillId="4" borderId="43" xfId="0" applyNumberFormat="1" applyFont="1" applyFill="1" applyBorder="1" applyAlignment="1">
      <alignment horizontal="center" vertical="center" wrapText="1"/>
    </xf>
    <xf numFmtId="0" fontId="8" fillId="4" borderId="44" xfId="0" applyNumberFormat="1" applyFont="1" applyFill="1" applyBorder="1" applyAlignment="1">
      <alignment horizontal="center" vertical="center" wrapText="1"/>
    </xf>
    <xf numFmtId="0" fontId="8" fillId="4" borderId="45" xfId="0" applyNumberFormat="1" applyFont="1" applyFill="1" applyBorder="1" applyAlignment="1">
      <alignment horizontal="center" vertical="center" wrapText="1"/>
    </xf>
    <xf numFmtId="0" fontId="37" fillId="2" borderId="46" xfId="0" applyFont="1" applyFill="1" applyBorder="1" applyAlignment="1"/>
    <xf numFmtId="0" fontId="37" fillId="2" borderId="47" xfId="0" applyFont="1" applyFill="1" applyBorder="1" applyAlignment="1"/>
    <xf numFmtId="0" fontId="35" fillId="4" borderId="37" xfId="0" applyNumberFormat="1" applyFont="1" applyFill="1" applyBorder="1" applyAlignment="1">
      <alignment horizontal="center" vertical="center" wrapText="1"/>
    </xf>
    <xf numFmtId="0" fontId="37" fillId="2" borderId="15" xfId="0" applyFont="1" applyFill="1" applyBorder="1" applyAlignment="1"/>
    <xf numFmtId="0" fontId="0" fillId="2" borderId="48" xfId="0" applyFill="1" applyBorder="1"/>
    <xf numFmtId="0" fontId="37" fillId="2" borderId="49" xfId="0" applyFont="1" applyFill="1" applyBorder="1" applyAlignment="1"/>
    <xf numFmtId="0" fontId="37" fillId="2" borderId="0" xfId="0" applyFont="1" applyFill="1" applyBorder="1" applyAlignment="1"/>
    <xf numFmtId="0" fontId="21" fillId="2" borderId="45" xfId="0" applyNumberFormat="1" applyFont="1" applyFill="1" applyBorder="1" applyAlignment="1">
      <alignment horizontal="center" vertical="center" wrapText="1"/>
    </xf>
    <xf numFmtId="0" fontId="12" fillId="2" borderId="39" xfId="0" applyFont="1" applyFill="1" applyBorder="1" applyAlignment="1"/>
    <xf numFmtId="49" fontId="4" fillId="2" borderId="1" xfId="0" applyNumberFormat="1" applyFont="1" applyFill="1" applyBorder="1"/>
    <xf numFmtId="0" fontId="38" fillId="2" borderId="1" xfId="0" applyFont="1" applyFill="1" applyBorder="1"/>
    <xf numFmtId="0" fontId="38" fillId="2" borderId="15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38" fillId="2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45" fillId="0" borderId="0" xfId="0" applyFont="1"/>
    <xf numFmtId="0" fontId="0" fillId="12" borderId="0" xfId="0" applyFill="1"/>
    <xf numFmtId="0" fontId="45" fillId="12" borderId="0" xfId="0" applyFont="1" applyFill="1"/>
    <xf numFmtId="0" fontId="18" fillId="0" borderId="3" xfId="0" applyFont="1" applyFill="1" applyBorder="1" applyAlignment="1">
      <alignment horizontal="center"/>
    </xf>
    <xf numFmtId="2" fontId="27" fillId="6" borderId="36" xfId="0" applyNumberFormat="1" applyFont="1" applyFill="1" applyBorder="1" applyAlignment="1">
      <alignment horizontal="center"/>
    </xf>
    <xf numFmtId="1" fontId="39" fillId="8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3" fontId="41" fillId="0" borderId="2" xfId="0" applyNumberFormat="1" applyFont="1" applyFill="1" applyBorder="1" applyAlignment="1">
      <alignment horizontal="center"/>
    </xf>
    <xf numFmtId="3" fontId="42" fillId="0" borderId="2" xfId="0" applyNumberFormat="1" applyFont="1" applyFill="1" applyBorder="1" applyAlignment="1">
      <alignment horizontal="center"/>
    </xf>
    <xf numFmtId="3" fontId="42" fillId="0" borderId="50" xfId="0" applyNumberFormat="1" applyFont="1" applyFill="1" applyBorder="1" applyAlignment="1">
      <alignment horizontal="center"/>
    </xf>
    <xf numFmtId="3" fontId="17" fillId="0" borderId="51" xfId="0" applyNumberFormat="1" applyFont="1" applyFill="1" applyBorder="1" applyAlignment="1">
      <alignment horizontal="center"/>
    </xf>
    <xf numFmtId="2" fontId="27" fillId="13" borderId="34" xfId="0" applyNumberFormat="1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3" fontId="4" fillId="2" borderId="69" xfId="0" applyNumberFormat="1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3" fillId="15" borderId="7" xfId="0" applyNumberFormat="1" applyFont="1" applyFill="1" applyBorder="1" applyAlignment="1">
      <alignment horizontal="center"/>
    </xf>
    <xf numFmtId="49" fontId="22" fillId="15" borderId="7" xfId="0" applyNumberFormat="1" applyFont="1" applyFill="1" applyBorder="1" applyAlignment="1">
      <alignment horizontal="left"/>
    </xf>
    <xf numFmtId="0" fontId="4" fillId="15" borderId="7" xfId="0" applyFont="1" applyFill="1" applyBorder="1"/>
    <xf numFmtId="0" fontId="17" fillId="15" borderId="7" xfId="0" applyNumberFormat="1" applyFont="1" applyFill="1" applyBorder="1" applyAlignment="1">
      <alignment horizontal="center"/>
    </xf>
    <xf numFmtId="0" fontId="17" fillId="12" borderId="7" xfId="0" applyNumberFormat="1" applyFont="1" applyFill="1" applyBorder="1" applyAlignment="1">
      <alignment horizontal="center"/>
    </xf>
    <xf numFmtId="49" fontId="4" fillId="12" borderId="7" xfId="0" applyNumberFormat="1" applyFont="1" applyFill="1" applyBorder="1" applyAlignment="1">
      <alignment horizontal="left"/>
    </xf>
    <xf numFmtId="0" fontId="4" fillId="12" borderId="7" xfId="0" applyFont="1" applyFill="1" applyBorder="1"/>
    <xf numFmtId="49" fontId="22" fillId="15" borderId="6" xfId="0" applyNumberFormat="1" applyFont="1" applyFill="1" applyBorder="1" applyAlignment="1">
      <alignment horizontal="left"/>
    </xf>
    <xf numFmtId="0" fontId="4" fillId="15" borderId="6" xfId="0" applyFont="1" applyFill="1" applyBorder="1"/>
    <xf numFmtId="1" fontId="0" fillId="0" borderId="0" xfId="0" applyNumberFormat="1"/>
    <xf numFmtId="1" fontId="33" fillId="0" borderId="0" xfId="0" applyNumberFormat="1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" fillId="2" borderId="3" xfId="0" applyFont="1" applyFill="1" applyBorder="1" applyAlignment="1">
      <alignment horizontal="center"/>
    </xf>
    <xf numFmtId="0" fontId="43" fillId="2" borderId="26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0" fillId="16" borderId="0" xfId="0" applyFill="1"/>
    <xf numFmtId="0" fontId="49" fillId="0" borderId="0" xfId="0" applyFont="1"/>
    <xf numFmtId="0" fontId="50" fillId="12" borderId="0" xfId="0" applyFont="1" applyFill="1"/>
    <xf numFmtId="0" fontId="50" fillId="0" borderId="0" xfId="0" applyFont="1"/>
    <xf numFmtId="49" fontId="9" fillId="12" borderId="1" xfId="0" applyNumberFormat="1" applyFont="1" applyFill="1" applyBorder="1" applyAlignment="1">
      <alignment horizontal="left"/>
    </xf>
    <xf numFmtId="49" fontId="38" fillId="12" borderId="1" xfId="0" applyNumberFormat="1" applyFont="1" applyFill="1" applyBorder="1" applyAlignment="1">
      <alignment horizontal="left"/>
    </xf>
    <xf numFmtId="49" fontId="19" fillId="12" borderId="27" xfId="0" applyNumberFormat="1" applyFont="1" applyFill="1" applyBorder="1" applyAlignment="1">
      <alignment horizontal="left"/>
    </xf>
    <xf numFmtId="49" fontId="19" fillId="12" borderId="30" xfId="0" applyNumberFormat="1" applyFont="1" applyFill="1" applyBorder="1" applyAlignment="1">
      <alignment horizontal="left"/>
    </xf>
    <xf numFmtId="49" fontId="4" fillId="12" borderId="3" xfId="0" applyNumberFormat="1" applyFont="1" applyFill="1" applyBorder="1"/>
    <xf numFmtId="0" fontId="4" fillId="17" borderId="7" xfId="0" applyFont="1" applyFill="1" applyBorder="1"/>
    <xf numFmtId="49" fontId="4" fillId="12" borderId="6" xfId="0" applyNumberFormat="1" applyFont="1" applyFill="1" applyBorder="1" applyAlignment="1">
      <alignment horizontal="left"/>
    </xf>
    <xf numFmtId="49" fontId="4" fillId="12" borderId="6" xfId="0" applyNumberFormat="1" applyFont="1" applyFill="1" applyBorder="1" applyAlignment="1">
      <alignment horizontal="center"/>
    </xf>
    <xf numFmtId="0" fontId="19" fillId="12" borderId="27" xfId="0" applyFont="1" applyFill="1" applyBorder="1" applyAlignment="1">
      <alignment horizontal="left"/>
    </xf>
    <xf numFmtId="0" fontId="4" fillId="12" borderId="27" xfId="0" applyFont="1" applyFill="1" applyBorder="1"/>
    <xf numFmtId="49" fontId="22" fillId="12" borderId="6" xfId="0" applyNumberFormat="1" applyFont="1" applyFill="1" applyBorder="1" applyAlignment="1">
      <alignment horizontal="left"/>
    </xf>
    <xf numFmtId="0" fontId="22" fillId="15" borderId="6" xfId="0" applyFont="1" applyFill="1" applyBorder="1"/>
    <xf numFmtId="0" fontId="4" fillId="12" borderId="6" xfId="0" applyFont="1" applyFill="1" applyBorder="1"/>
    <xf numFmtId="49" fontId="15" fillId="15" borderId="6" xfId="0" applyNumberFormat="1" applyFont="1" applyFill="1" applyBorder="1" applyAlignment="1">
      <alignment horizontal="left"/>
    </xf>
    <xf numFmtId="0" fontId="4" fillId="15" borderId="16" xfId="0" applyFont="1" applyFill="1" applyBorder="1" applyAlignment="1">
      <alignment horizontal="center"/>
    </xf>
    <xf numFmtId="3" fontId="3" fillId="12" borderId="7" xfId="0" applyNumberFormat="1" applyFont="1" applyFill="1" applyBorder="1" applyAlignment="1">
      <alignment horizontal="center"/>
    </xf>
    <xf numFmtId="49" fontId="22" fillId="12" borderId="7" xfId="0" applyNumberFormat="1" applyFont="1" applyFill="1" applyBorder="1" applyAlignment="1">
      <alignment horizontal="left"/>
    </xf>
    <xf numFmtId="0" fontId="19" fillId="15" borderId="27" xfId="0" applyFont="1" applyFill="1" applyBorder="1"/>
    <xf numFmtId="49" fontId="22" fillId="15" borderId="27" xfId="0" applyNumberFormat="1" applyFont="1" applyFill="1" applyBorder="1" applyAlignment="1">
      <alignment horizontal="left"/>
    </xf>
    <xf numFmtId="0" fontId="22" fillId="15" borderId="27" xfId="0" applyFont="1" applyFill="1" applyBorder="1"/>
    <xf numFmtId="49" fontId="22" fillId="15" borderId="1" xfId="0" applyNumberFormat="1" applyFont="1" applyFill="1" applyBorder="1" applyAlignment="1">
      <alignment horizontal="left"/>
    </xf>
    <xf numFmtId="0" fontId="4" fillId="15" borderId="27" xfId="0" applyFont="1" applyFill="1" applyBorder="1"/>
    <xf numFmtId="49" fontId="24" fillId="15" borderId="1" xfId="0" applyNumberFormat="1" applyFont="1" applyFill="1" applyBorder="1" applyAlignment="1">
      <alignment horizontal="left"/>
    </xf>
    <xf numFmtId="49" fontId="25" fillId="15" borderId="1" xfId="0" applyNumberFormat="1" applyFont="1" applyFill="1" applyBorder="1" applyAlignment="1"/>
    <xf numFmtId="49" fontId="22" fillId="12" borderId="27" xfId="0" applyNumberFormat="1" applyFont="1" applyFill="1" applyBorder="1" applyAlignment="1">
      <alignment horizontal="left"/>
    </xf>
    <xf numFmtId="0" fontId="22" fillId="12" borderId="27" xfId="0" applyFont="1" applyFill="1" applyBorder="1"/>
    <xf numFmtId="2" fontId="26" fillId="14" borderId="27" xfId="0" applyNumberFormat="1" applyFont="1" applyFill="1" applyBorder="1" applyAlignment="1">
      <alignment horizontal="center"/>
    </xf>
    <xf numFmtId="0" fontId="4" fillId="12" borderId="16" xfId="0" applyFont="1" applyFill="1" applyBorder="1" applyAlignment="1">
      <alignment horizontal="center"/>
    </xf>
    <xf numFmtId="3" fontId="4" fillId="0" borderId="52" xfId="0" applyNumberFormat="1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49" fontId="22" fillId="12" borderId="54" xfId="0" applyNumberFormat="1" applyFont="1" applyFill="1" applyBorder="1" applyAlignment="1">
      <alignment horizontal="left"/>
    </xf>
    <xf numFmtId="0" fontId="4" fillId="12" borderId="54" xfId="0" applyFont="1" applyFill="1" applyBorder="1"/>
    <xf numFmtId="49" fontId="4" fillId="12" borderId="70" xfId="0" applyNumberFormat="1" applyFont="1" applyFill="1" applyBorder="1" applyAlignment="1">
      <alignment horizontal="left"/>
    </xf>
    <xf numFmtId="49" fontId="19" fillId="12" borderId="70" xfId="0" applyNumberFormat="1" applyFont="1" applyFill="1" applyBorder="1" applyAlignment="1">
      <alignment horizontal="left"/>
    </xf>
    <xf numFmtId="49" fontId="22" fillId="12" borderId="70" xfId="0" applyNumberFormat="1" applyFont="1" applyFill="1" applyBorder="1" applyAlignment="1">
      <alignment horizontal="left"/>
    </xf>
    <xf numFmtId="49" fontId="4" fillId="12" borderId="71" xfId="0" applyNumberFormat="1" applyFont="1" applyFill="1" applyBorder="1" applyAlignment="1">
      <alignment horizontal="left"/>
    </xf>
    <xf numFmtId="0" fontId="3" fillId="2" borderId="3" xfId="0" applyFont="1" applyFill="1" applyBorder="1"/>
    <xf numFmtId="0" fontId="3" fillId="0" borderId="4" xfId="0" applyFont="1" applyFill="1" applyBorder="1"/>
    <xf numFmtId="0" fontId="36" fillId="9" borderId="41" xfId="0" applyFont="1" applyFill="1" applyBorder="1" applyAlignment="1">
      <alignment horizontal="left"/>
    </xf>
    <xf numFmtId="2" fontId="26" fillId="18" borderId="7" xfId="0" applyNumberFormat="1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19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49" fontId="19" fillId="0" borderId="27" xfId="0" applyNumberFormat="1" applyFont="1" applyFill="1" applyBorder="1"/>
    <xf numFmtId="0" fontId="19" fillId="0" borderId="27" xfId="0" applyFont="1" applyFill="1" applyBorder="1"/>
    <xf numFmtId="0" fontId="22" fillId="0" borderId="6" xfId="0" applyFont="1" applyFill="1" applyBorder="1"/>
    <xf numFmtId="0" fontId="2" fillId="0" borderId="6" xfId="0" applyFont="1" applyFill="1" applyBorder="1"/>
    <xf numFmtId="0" fontId="2" fillId="0" borderId="70" xfId="0" applyFont="1" applyFill="1" applyBorder="1"/>
    <xf numFmtId="0" fontId="4" fillId="0" borderId="70" xfId="0" applyFont="1" applyFill="1" applyBorder="1"/>
    <xf numFmtId="0" fontId="4" fillId="0" borderId="71" xfId="0" applyFont="1" applyFill="1" applyBorder="1"/>
    <xf numFmtId="0" fontId="20" fillId="0" borderId="0" xfId="0" applyFont="1" applyBorder="1"/>
    <xf numFmtId="0" fontId="19" fillId="12" borderId="27" xfId="0" applyFont="1" applyFill="1" applyBorder="1"/>
    <xf numFmtId="2" fontId="44" fillId="3" borderId="1" xfId="0" applyNumberFormat="1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/>
    </xf>
    <xf numFmtId="2" fontId="38" fillId="2" borderId="15" xfId="0" applyNumberFormat="1" applyFont="1" applyFill="1" applyBorder="1" applyAlignment="1">
      <alignment horizontal="center"/>
    </xf>
    <xf numFmtId="2" fontId="0" fillId="0" borderId="0" xfId="0" applyNumberFormat="1"/>
    <xf numFmtId="49" fontId="22" fillId="17" borderId="27" xfId="0" applyNumberFormat="1" applyFont="1" applyFill="1" applyBorder="1" applyAlignment="1">
      <alignment horizontal="left"/>
    </xf>
    <xf numFmtId="0" fontId="19" fillId="17" borderId="27" xfId="0" applyFont="1" applyFill="1" applyBorder="1"/>
    <xf numFmtId="0" fontId="4" fillId="19" borderId="6" xfId="0" applyFont="1" applyFill="1" applyBorder="1"/>
    <xf numFmtId="49" fontId="2" fillId="2" borderId="34" xfId="0" applyNumberFormat="1" applyFont="1" applyFill="1" applyBorder="1"/>
    <xf numFmtId="49" fontId="4" fillId="12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2" fontId="26" fillId="13" borderId="6" xfId="0" applyNumberFormat="1" applyFont="1" applyFill="1" applyBorder="1" applyAlignment="1">
      <alignment horizontal="center"/>
    </xf>
    <xf numFmtId="0" fontId="19" fillId="12" borderId="30" xfId="0" applyFont="1" applyFill="1" applyBorder="1"/>
    <xf numFmtId="0" fontId="4" fillId="2" borderId="31" xfId="0" applyFont="1" applyFill="1" applyBorder="1" applyAlignment="1">
      <alignment horizontal="left"/>
    </xf>
    <xf numFmtId="0" fontId="45" fillId="0" borderId="0" xfId="0" applyFont="1" applyAlignment="1">
      <alignment horizontal="center"/>
    </xf>
    <xf numFmtId="2" fontId="45" fillId="21" borderId="1" xfId="0" applyNumberFormat="1" applyFont="1" applyFill="1" applyBorder="1" applyAlignment="1">
      <alignment horizontal="center"/>
    </xf>
    <xf numFmtId="3" fontId="45" fillId="21" borderId="1" xfId="0" applyNumberFormat="1" applyFont="1" applyFill="1" applyBorder="1" applyAlignment="1">
      <alignment horizontal="center"/>
    </xf>
    <xf numFmtId="4" fontId="51" fillId="21" borderId="1" xfId="0" applyNumberFormat="1" applyFont="1" applyFill="1" applyBorder="1" applyAlignment="1">
      <alignment horizontal="center"/>
    </xf>
    <xf numFmtId="0" fontId="0" fillId="0" borderId="72" xfId="0" applyBorder="1"/>
    <xf numFmtId="0" fontId="0" fillId="0" borderId="0" xfId="0" applyBorder="1"/>
    <xf numFmtId="0" fontId="0" fillId="0" borderId="0" xfId="0" applyBorder="1" applyAlignment="1">
      <alignment horizontal="left"/>
    </xf>
    <xf numFmtId="49" fontId="4" fillId="2" borderId="33" xfId="0" applyNumberFormat="1" applyFont="1" applyFill="1" applyBorder="1" applyAlignment="1">
      <alignment horizontal="center"/>
    </xf>
    <xf numFmtId="0" fontId="52" fillId="0" borderId="0" xfId="0" applyFont="1"/>
    <xf numFmtId="3" fontId="3" fillId="0" borderId="5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left"/>
    </xf>
    <xf numFmtId="0" fontId="18" fillId="0" borderId="3" xfId="0" applyFont="1" applyFill="1" applyBorder="1"/>
    <xf numFmtId="49" fontId="2" fillId="12" borderId="1" xfId="0" applyNumberFormat="1" applyFont="1" applyFill="1" applyBorder="1"/>
    <xf numFmtId="0" fontId="2" fillId="12" borderId="1" xfId="0" applyFont="1" applyFill="1" applyBorder="1"/>
    <xf numFmtId="49" fontId="2" fillId="12" borderId="3" xfId="0" applyNumberFormat="1" applyFont="1" applyFill="1" applyBorder="1"/>
    <xf numFmtId="0" fontId="2" fillId="12" borderId="3" xfId="0" applyFont="1" applyFill="1" applyBorder="1"/>
    <xf numFmtId="49" fontId="53" fillId="19" borderId="3" xfId="0" applyNumberFormat="1" applyFont="1" applyFill="1" applyBorder="1" applyAlignment="1">
      <alignment horizontal="left"/>
    </xf>
    <xf numFmtId="0" fontId="54" fillId="19" borderId="3" xfId="0" applyFont="1" applyFill="1" applyBorder="1"/>
    <xf numFmtId="0" fontId="55" fillId="0" borderId="0" xfId="0" applyFont="1"/>
    <xf numFmtId="0" fontId="56" fillId="0" borderId="0" xfId="0" applyFont="1"/>
    <xf numFmtId="0" fontId="4" fillId="21" borderId="6" xfId="0" applyFont="1" applyFill="1" applyBorder="1"/>
    <xf numFmtId="0" fontId="4" fillId="12" borderId="3" xfId="0" applyFont="1" applyFill="1" applyBorder="1"/>
    <xf numFmtId="0" fontId="4" fillId="12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49" fontId="38" fillId="12" borderId="1" xfId="0" applyNumberFormat="1" applyFont="1" applyFill="1" applyBorder="1" applyAlignment="1">
      <alignment horizontal="center"/>
    </xf>
    <xf numFmtId="0" fontId="38" fillId="12" borderId="1" xfId="0" applyFont="1" applyFill="1" applyBorder="1"/>
    <xf numFmtId="0" fontId="52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49" fontId="19" fillId="21" borderId="27" xfId="0" applyNumberFormat="1" applyFont="1" applyFill="1" applyBorder="1" applyAlignment="1">
      <alignment horizontal="left"/>
    </xf>
    <xf numFmtId="0" fontId="22" fillId="21" borderId="27" xfId="0" applyFont="1" applyFill="1" applyBorder="1"/>
    <xf numFmtId="49" fontId="22" fillId="21" borderId="27" xfId="0" applyNumberFormat="1" applyFont="1" applyFill="1" applyBorder="1" applyAlignment="1">
      <alignment horizontal="left"/>
    </xf>
    <xf numFmtId="0" fontId="19" fillId="21" borderId="27" xfId="0" applyFont="1" applyFill="1" applyBorder="1"/>
    <xf numFmtId="49" fontId="12" fillId="5" borderId="56" xfId="0" applyNumberFormat="1" applyFont="1" applyFill="1" applyBorder="1" applyAlignment="1">
      <alignment horizontal="center"/>
    </xf>
    <xf numFmtId="49" fontId="12" fillId="5" borderId="57" xfId="0" applyNumberFormat="1" applyFont="1" applyFill="1" applyBorder="1" applyAlignment="1">
      <alignment horizontal="center"/>
    </xf>
    <xf numFmtId="49" fontId="12" fillId="5" borderId="58" xfId="0" applyNumberFormat="1" applyFont="1" applyFill="1" applyBorder="1" applyAlignment="1">
      <alignment horizontal="center"/>
    </xf>
    <xf numFmtId="0" fontId="36" fillId="9" borderId="40" xfId="0" applyFont="1" applyFill="1" applyBorder="1" applyAlignment="1">
      <alignment horizontal="center"/>
    </xf>
    <xf numFmtId="0" fontId="36" fillId="9" borderId="41" xfId="0" applyFont="1" applyFill="1" applyBorder="1" applyAlignment="1">
      <alignment horizontal="center"/>
    </xf>
    <xf numFmtId="0" fontId="36" fillId="9" borderId="59" xfId="0" applyFont="1" applyFill="1" applyBorder="1" applyAlignment="1">
      <alignment horizontal="center"/>
    </xf>
    <xf numFmtId="0" fontId="12" fillId="9" borderId="40" xfId="0" applyFont="1" applyFill="1" applyBorder="1" applyAlignment="1">
      <alignment horizontal="center"/>
    </xf>
    <xf numFmtId="0" fontId="12" fillId="9" borderId="41" xfId="0" applyFont="1" applyFill="1" applyBorder="1" applyAlignment="1">
      <alignment horizontal="center"/>
    </xf>
    <xf numFmtId="49" fontId="16" fillId="5" borderId="60" xfId="0" applyNumberFormat="1" applyFont="1" applyFill="1" applyBorder="1" applyAlignment="1">
      <alignment horizontal="center"/>
    </xf>
    <xf numFmtId="49" fontId="16" fillId="5" borderId="48" xfId="0" applyNumberFormat="1" applyFont="1" applyFill="1" applyBorder="1" applyAlignment="1">
      <alignment horizontal="center"/>
    </xf>
    <xf numFmtId="49" fontId="13" fillId="10" borderId="56" xfId="0" applyNumberFormat="1" applyFont="1" applyFill="1" applyBorder="1" applyAlignment="1">
      <alignment horizontal="center"/>
    </xf>
    <xf numFmtId="49" fontId="13" fillId="10" borderId="57" xfId="0" applyNumberFormat="1" applyFont="1" applyFill="1" applyBorder="1" applyAlignment="1">
      <alignment horizontal="center"/>
    </xf>
    <xf numFmtId="49" fontId="13" fillId="10" borderId="61" xfId="0" applyNumberFormat="1" applyFont="1" applyFill="1" applyBorder="1" applyAlignment="1">
      <alignment horizontal="center"/>
    </xf>
    <xf numFmtId="0" fontId="36" fillId="9" borderId="62" xfId="0" applyFont="1" applyFill="1" applyBorder="1" applyAlignment="1">
      <alignment horizontal="center"/>
    </xf>
    <xf numFmtId="49" fontId="16" fillId="11" borderId="60" xfId="0" applyNumberFormat="1" applyFont="1" applyFill="1" applyBorder="1" applyAlignment="1">
      <alignment horizontal="center"/>
    </xf>
    <xf numFmtId="49" fontId="16" fillId="11" borderId="48" xfId="0" applyNumberFormat="1" applyFont="1" applyFill="1" applyBorder="1" applyAlignment="1">
      <alignment horizontal="center"/>
    </xf>
    <xf numFmtId="3" fontId="40" fillId="20" borderId="63" xfId="0" applyNumberFormat="1" applyFont="1" applyFill="1" applyBorder="1" applyAlignment="1">
      <alignment horizontal="center" vertical="center"/>
    </xf>
    <xf numFmtId="3" fontId="40" fillId="20" borderId="64" xfId="0" applyNumberFormat="1" applyFont="1" applyFill="1" applyBorder="1" applyAlignment="1">
      <alignment horizontal="center" vertical="center"/>
    </xf>
    <xf numFmtId="3" fontId="40" fillId="20" borderId="65" xfId="0" applyNumberFormat="1" applyFont="1" applyFill="1" applyBorder="1" applyAlignment="1">
      <alignment horizontal="center" vertical="center"/>
    </xf>
    <xf numFmtId="3" fontId="40" fillId="20" borderId="66" xfId="0" applyNumberFormat="1" applyFont="1" applyFill="1" applyBorder="1" applyAlignment="1">
      <alignment horizontal="center" vertical="center"/>
    </xf>
    <xf numFmtId="3" fontId="40" fillId="20" borderId="67" xfId="0" applyNumberFormat="1" applyFont="1" applyFill="1" applyBorder="1" applyAlignment="1">
      <alignment horizontal="center" vertical="center"/>
    </xf>
    <xf numFmtId="3" fontId="40" fillId="20" borderId="68" xfId="0" applyNumberFormat="1" applyFont="1" applyFill="1" applyBorder="1" applyAlignment="1">
      <alignment horizontal="center" vertical="center"/>
    </xf>
    <xf numFmtId="3" fontId="40" fillId="20" borderId="63" xfId="0" applyNumberFormat="1" applyFont="1" applyFill="1" applyBorder="1" applyAlignment="1">
      <alignment horizontal="left" vertical="center"/>
    </xf>
    <xf numFmtId="3" fontId="40" fillId="20" borderId="64" xfId="0" applyNumberFormat="1" applyFont="1" applyFill="1" applyBorder="1" applyAlignment="1">
      <alignment horizontal="left" vertical="center"/>
    </xf>
    <xf numFmtId="3" fontId="40" fillId="20" borderId="65" xfId="0" applyNumberFormat="1" applyFont="1" applyFill="1" applyBorder="1" applyAlignment="1">
      <alignment horizontal="left" vertical="center"/>
    </xf>
    <xf numFmtId="3" fontId="40" fillId="20" borderId="66" xfId="0" applyNumberFormat="1" applyFont="1" applyFill="1" applyBorder="1" applyAlignment="1">
      <alignment horizontal="left" vertical="center"/>
    </xf>
    <xf numFmtId="3" fontId="40" fillId="20" borderId="67" xfId="0" applyNumberFormat="1" applyFont="1" applyFill="1" applyBorder="1" applyAlignment="1">
      <alignment horizontal="left" vertical="center"/>
    </xf>
    <xf numFmtId="3" fontId="40" fillId="20" borderId="68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CCEC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3</xdr:row>
      <xdr:rowOff>152400</xdr:rowOff>
    </xdr:from>
    <xdr:to>
      <xdr:col>13</xdr:col>
      <xdr:colOff>579120</xdr:colOff>
      <xdr:row>3</xdr:row>
      <xdr:rowOff>152400</xdr:rowOff>
    </xdr:to>
    <xdr:sp macro="" textlink="">
      <xdr:nvSpPr>
        <xdr:cNvPr id="31842" name="Line 1"/>
        <xdr:cNvSpPr>
          <a:spLocks noChangeShapeType="1"/>
        </xdr:cNvSpPr>
      </xdr:nvSpPr>
      <xdr:spPr bwMode="auto">
        <a:xfrm flipH="1">
          <a:off x="10203180" y="96774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121920</xdr:colOff>
      <xdr:row>95</xdr:row>
      <xdr:rowOff>152400</xdr:rowOff>
    </xdr:from>
    <xdr:to>
      <xdr:col>13</xdr:col>
      <xdr:colOff>579120</xdr:colOff>
      <xdr:row>95</xdr:row>
      <xdr:rowOff>152400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10508311" y="972378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91440</xdr:colOff>
      <xdr:row>3</xdr:row>
      <xdr:rowOff>190500</xdr:rowOff>
    </xdr:from>
    <xdr:to>
      <xdr:col>9</xdr:col>
      <xdr:colOff>556260</xdr:colOff>
      <xdr:row>3</xdr:row>
      <xdr:rowOff>190500</xdr:rowOff>
    </xdr:to>
    <xdr:sp macro="" textlink="">
      <xdr:nvSpPr>
        <xdr:cNvPr id="30820" name="Line 2"/>
        <xdr:cNvSpPr>
          <a:spLocks noChangeShapeType="1"/>
        </xdr:cNvSpPr>
      </xdr:nvSpPr>
      <xdr:spPr bwMode="auto">
        <a:xfrm flipH="1">
          <a:off x="9646920" y="1005840"/>
          <a:ext cx="464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3</xdr:row>
      <xdr:rowOff>160020</xdr:rowOff>
    </xdr:from>
    <xdr:to>
      <xdr:col>9</xdr:col>
      <xdr:colOff>563880</xdr:colOff>
      <xdr:row>3</xdr:row>
      <xdr:rowOff>160020</xdr:rowOff>
    </xdr:to>
    <xdr:sp macro="" textlink="">
      <xdr:nvSpPr>
        <xdr:cNvPr id="32865" name="Line 1"/>
        <xdr:cNvSpPr>
          <a:spLocks noChangeShapeType="1"/>
        </xdr:cNvSpPr>
      </xdr:nvSpPr>
      <xdr:spPr bwMode="auto">
        <a:xfrm flipH="1">
          <a:off x="7589520" y="97536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563880</xdr:colOff>
      <xdr:row>3</xdr:row>
      <xdr:rowOff>167640</xdr:rowOff>
    </xdr:to>
    <xdr:sp macro="" textlink="">
      <xdr:nvSpPr>
        <xdr:cNvPr id="33889" name="Line 1"/>
        <xdr:cNvSpPr>
          <a:spLocks noChangeShapeType="1"/>
        </xdr:cNvSpPr>
      </xdr:nvSpPr>
      <xdr:spPr bwMode="auto">
        <a:xfrm flipH="1">
          <a:off x="7970520" y="98298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556260</xdr:colOff>
      <xdr:row>3</xdr:row>
      <xdr:rowOff>167640</xdr:rowOff>
    </xdr:to>
    <xdr:sp macro="" textlink="">
      <xdr:nvSpPr>
        <xdr:cNvPr id="27018" name="Line 1"/>
        <xdr:cNvSpPr>
          <a:spLocks noChangeShapeType="1"/>
        </xdr:cNvSpPr>
      </xdr:nvSpPr>
      <xdr:spPr bwMode="auto">
        <a:xfrm flipH="1">
          <a:off x="9014460" y="982980"/>
          <a:ext cx="441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</xdr:colOff>
      <xdr:row>3</xdr:row>
      <xdr:rowOff>190500</xdr:rowOff>
    </xdr:from>
    <xdr:to>
      <xdr:col>9</xdr:col>
      <xdr:colOff>533400</xdr:colOff>
      <xdr:row>3</xdr:row>
      <xdr:rowOff>190500</xdr:rowOff>
    </xdr:to>
    <xdr:sp macro="" textlink="">
      <xdr:nvSpPr>
        <xdr:cNvPr id="34868" name="Line 2"/>
        <xdr:cNvSpPr>
          <a:spLocks noChangeShapeType="1"/>
        </xdr:cNvSpPr>
      </xdr:nvSpPr>
      <xdr:spPr bwMode="auto">
        <a:xfrm flipH="1">
          <a:off x="14279880" y="111252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17"/>
  </sheetPr>
  <dimension ref="A1:P106"/>
  <sheetViews>
    <sheetView showZeros="0" topLeftCell="B1" zoomScale="115" zoomScaleNormal="115" workbookViewId="0">
      <pane xSplit="2" ySplit="4" topLeftCell="D5" activePane="bottomRight" state="frozen"/>
      <selection activeCell="B1" sqref="B1"/>
      <selection pane="topRight" activeCell="D1" sqref="D1"/>
      <selection pane="bottomLeft" activeCell="B4" sqref="B4"/>
      <selection pane="bottomRight" activeCell="B4" sqref="B4:J4"/>
    </sheetView>
  </sheetViews>
  <sheetFormatPr defaultRowHeight="12.75" x14ac:dyDescent="0.2"/>
  <cols>
    <col min="1" max="1" width="0.28515625" hidden="1" customWidth="1"/>
    <col min="2" max="2" width="3.42578125" customWidth="1"/>
    <col min="3" max="3" width="10.140625" customWidth="1"/>
    <col min="4" max="4" width="5.7109375" customWidth="1"/>
    <col min="5" max="5" width="66.5703125" customWidth="1"/>
    <col min="6" max="9" width="9.140625" customWidth="1"/>
    <col min="10" max="10" width="12.7109375" customWidth="1"/>
    <col min="11" max="11" width="5.7109375" customWidth="1"/>
    <col min="12" max="12" width="10.5703125" bestFit="1" customWidth="1"/>
    <col min="13" max="13" width="10.42578125" hidden="1" customWidth="1"/>
    <col min="14" max="14" width="13.140625" customWidth="1"/>
    <col min="15" max="16" width="12.7109375" customWidth="1"/>
  </cols>
  <sheetData>
    <row r="1" spans="2:16" ht="25.5" customHeight="1" thickBot="1" x14ac:dyDescent="0.35">
      <c r="B1" s="293" t="s">
        <v>2180</v>
      </c>
      <c r="C1" s="294"/>
      <c r="D1" s="294"/>
      <c r="E1" s="294"/>
      <c r="F1" s="294"/>
      <c r="G1" s="294"/>
      <c r="H1" s="294"/>
      <c r="I1" s="294"/>
      <c r="J1" s="295"/>
      <c r="K1" s="127"/>
      <c r="O1" s="87"/>
    </row>
    <row r="2" spans="2:16" ht="18" customHeight="1" thickBot="1" x14ac:dyDescent="0.35">
      <c r="B2" s="296" t="s">
        <v>1359</v>
      </c>
      <c r="C2" s="297"/>
      <c r="D2" s="297"/>
      <c r="E2" s="297"/>
      <c r="F2" s="297"/>
      <c r="G2" s="297"/>
      <c r="H2" s="297"/>
      <c r="I2" s="297"/>
      <c r="J2" s="297"/>
      <c r="K2" s="127"/>
    </row>
    <row r="3" spans="2:16" ht="21" customHeight="1" thickBot="1" x14ac:dyDescent="0.25">
      <c r="B3" s="128"/>
      <c r="C3" s="129" t="s">
        <v>0</v>
      </c>
      <c r="D3" s="129"/>
      <c r="E3" s="130" t="s">
        <v>1</v>
      </c>
      <c r="F3" s="131" t="s">
        <v>533</v>
      </c>
      <c r="G3" s="131" t="s">
        <v>953</v>
      </c>
      <c r="H3" s="131" t="s">
        <v>534</v>
      </c>
      <c r="I3" s="131" t="s">
        <v>954</v>
      </c>
      <c r="J3" s="132" t="s">
        <v>1456</v>
      </c>
      <c r="L3" s="124" t="s">
        <v>542</v>
      </c>
      <c r="M3" s="119"/>
      <c r="N3" s="119"/>
      <c r="O3" s="258"/>
      <c r="P3" s="258"/>
    </row>
    <row r="4" spans="2:16" ht="17.25" customHeight="1" x14ac:dyDescent="0.3">
      <c r="B4" s="290" t="s">
        <v>263</v>
      </c>
      <c r="C4" s="291"/>
      <c r="D4" s="291"/>
      <c r="E4" s="291"/>
      <c r="F4" s="291"/>
      <c r="G4" s="291"/>
      <c r="H4" s="291"/>
      <c r="I4" s="291"/>
      <c r="J4" s="292"/>
      <c r="K4" s="87"/>
      <c r="L4" s="116">
        <v>0</v>
      </c>
      <c r="O4" s="122" t="s">
        <v>544</v>
      </c>
    </row>
    <row r="5" spans="2:16" ht="13.15" customHeight="1" x14ac:dyDescent="0.25">
      <c r="B5" s="94"/>
      <c r="C5" s="5"/>
      <c r="D5" s="5"/>
      <c r="E5" s="6"/>
      <c r="F5" s="33"/>
      <c r="G5" s="33"/>
      <c r="H5" s="33"/>
      <c r="I5" s="33"/>
      <c r="J5" s="101"/>
      <c r="K5" s="87"/>
      <c r="L5" s="118"/>
    </row>
    <row r="6" spans="2:16" ht="13.15" customHeight="1" x14ac:dyDescent="0.2">
      <c r="B6" s="7"/>
      <c r="C6" s="5"/>
      <c r="D6" s="5"/>
      <c r="E6" s="6"/>
      <c r="F6" s="33"/>
      <c r="G6" s="33"/>
      <c r="H6" s="33"/>
      <c r="I6" s="33"/>
      <c r="J6" s="101"/>
      <c r="L6" s="117" t="s">
        <v>541</v>
      </c>
      <c r="O6" s="259" t="s">
        <v>1367</v>
      </c>
      <c r="P6" s="259" t="s">
        <v>1366</v>
      </c>
    </row>
    <row r="7" spans="2:16" ht="13.15" customHeight="1" x14ac:dyDescent="0.2">
      <c r="B7" s="7"/>
      <c r="C7" s="12" t="s">
        <v>1952</v>
      </c>
      <c r="D7" s="146"/>
      <c r="E7" s="13"/>
      <c r="F7" s="32"/>
      <c r="G7" s="32"/>
      <c r="H7" s="32"/>
      <c r="I7" s="32"/>
      <c r="J7" s="103"/>
      <c r="L7" s="245">
        <f t="shared" ref="L7" si="0">J7*(100-M7)/100</f>
        <v>0</v>
      </c>
      <c r="M7" s="114"/>
      <c r="N7" s="266"/>
      <c r="O7" s="260"/>
      <c r="P7" s="261">
        <f t="shared" ref="P7:P70" si="1">O7*L7</f>
        <v>0</v>
      </c>
    </row>
    <row r="8" spans="2:16" ht="13.15" customHeight="1" x14ac:dyDescent="0.2">
      <c r="B8" s="7"/>
      <c r="C8" s="5"/>
      <c r="D8" s="145"/>
      <c r="E8" s="6"/>
      <c r="F8" s="33"/>
      <c r="G8" s="33"/>
      <c r="H8" s="33"/>
      <c r="I8" s="33"/>
      <c r="J8" s="102"/>
      <c r="L8" s="245">
        <f>J8*(100-M8)/100</f>
        <v>0</v>
      </c>
      <c r="M8" s="114"/>
      <c r="N8" s="266"/>
      <c r="O8" s="260"/>
      <c r="P8" s="261">
        <f t="shared" si="1"/>
        <v>0</v>
      </c>
    </row>
    <row r="9" spans="2:16" ht="13.15" customHeight="1" x14ac:dyDescent="0.2">
      <c r="B9" s="7"/>
      <c r="C9" s="189" t="s">
        <v>1882</v>
      </c>
      <c r="D9" s="145" t="s">
        <v>570</v>
      </c>
      <c r="E9" s="6" t="s">
        <v>1822</v>
      </c>
      <c r="F9" s="36" t="s">
        <v>268</v>
      </c>
      <c r="G9" s="246">
        <v>1</v>
      </c>
      <c r="H9" s="36">
        <v>12</v>
      </c>
      <c r="I9" s="36">
        <f t="shared" ref="I9:I37" si="2">G9*H9</f>
        <v>12</v>
      </c>
      <c r="J9" s="102">
        <v>980.00000000000011</v>
      </c>
      <c r="L9" s="245">
        <f t="shared" ref="L9:L37" si="3">J9*(100-M9)/100</f>
        <v>980.00000000000011</v>
      </c>
      <c r="M9" s="120">
        <f>L4</f>
        <v>0</v>
      </c>
      <c r="N9" s="150"/>
      <c r="O9" s="260"/>
      <c r="P9" s="261">
        <f t="shared" si="1"/>
        <v>0</v>
      </c>
    </row>
    <row r="10" spans="2:16" ht="13.15" customHeight="1" x14ac:dyDescent="0.2">
      <c r="B10" s="7"/>
      <c r="C10" s="189" t="s">
        <v>1802</v>
      </c>
      <c r="D10" s="145" t="s">
        <v>555</v>
      </c>
      <c r="E10" s="6" t="s">
        <v>1822</v>
      </c>
      <c r="F10" s="36" t="s">
        <v>269</v>
      </c>
      <c r="G10" s="246">
        <v>1</v>
      </c>
      <c r="H10" s="36">
        <v>12</v>
      </c>
      <c r="I10" s="36">
        <f t="shared" ref="I10" si="4">G10*H10</f>
        <v>12</v>
      </c>
      <c r="J10" s="102">
        <v>861</v>
      </c>
      <c r="L10" s="245">
        <f t="shared" si="3"/>
        <v>861</v>
      </c>
      <c r="M10" s="120">
        <f>$M$9</f>
        <v>0</v>
      </c>
      <c r="N10" s="150"/>
      <c r="O10" s="260"/>
      <c r="P10" s="261">
        <f t="shared" si="1"/>
        <v>0</v>
      </c>
    </row>
    <row r="11" spans="2:16" ht="13.15" customHeight="1" x14ac:dyDescent="0.2">
      <c r="B11" s="7"/>
      <c r="C11" s="189" t="s">
        <v>1803</v>
      </c>
      <c r="D11" s="145" t="s">
        <v>556</v>
      </c>
      <c r="E11" s="6" t="s">
        <v>1822</v>
      </c>
      <c r="F11" s="36" t="s">
        <v>269</v>
      </c>
      <c r="G11" s="246">
        <v>1.5</v>
      </c>
      <c r="H11" s="36">
        <v>12</v>
      </c>
      <c r="I11" s="36">
        <f t="shared" si="2"/>
        <v>18</v>
      </c>
      <c r="J11" s="102">
        <v>1148</v>
      </c>
      <c r="L11" s="245">
        <f t="shared" si="3"/>
        <v>1148</v>
      </c>
      <c r="M11" s="120">
        <f>$M$9</f>
        <v>0</v>
      </c>
      <c r="N11" s="150"/>
      <c r="O11" s="260"/>
      <c r="P11" s="261">
        <f t="shared" si="1"/>
        <v>0</v>
      </c>
    </row>
    <row r="12" spans="2:16" ht="13.15" customHeight="1" x14ac:dyDescent="0.2">
      <c r="B12" s="7"/>
      <c r="C12" s="189" t="s">
        <v>1804</v>
      </c>
      <c r="D12" s="145" t="s">
        <v>557</v>
      </c>
      <c r="E12" s="6" t="s">
        <v>1822</v>
      </c>
      <c r="F12" s="36" t="s">
        <v>269</v>
      </c>
      <c r="G12" s="246">
        <v>2</v>
      </c>
      <c r="H12" s="36">
        <v>12</v>
      </c>
      <c r="I12" s="36">
        <f t="shared" si="2"/>
        <v>24</v>
      </c>
      <c r="J12" s="102">
        <v>1407</v>
      </c>
      <c r="L12" s="245">
        <f t="shared" si="3"/>
        <v>1407</v>
      </c>
      <c r="M12" s="120">
        <f t="shared" ref="M12:M82" si="5">$M$9</f>
        <v>0</v>
      </c>
      <c r="N12" s="150"/>
      <c r="O12" s="260"/>
      <c r="P12" s="261">
        <f t="shared" si="1"/>
        <v>0</v>
      </c>
    </row>
    <row r="13" spans="2:16" ht="13.15" customHeight="1" x14ac:dyDescent="0.2">
      <c r="B13" s="7"/>
      <c r="C13" s="189" t="s">
        <v>1805</v>
      </c>
      <c r="D13" s="145" t="s">
        <v>558</v>
      </c>
      <c r="E13" s="6" t="s">
        <v>1822</v>
      </c>
      <c r="F13" s="36" t="s">
        <v>269</v>
      </c>
      <c r="G13" s="246">
        <v>2.5</v>
      </c>
      <c r="H13" s="36">
        <v>10</v>
      </c>
      <c r="I13" s="36">
        <f t="shared" si="2"/>
        <v>25</v>
      </c>
      <c r="J13" s="102">
        <v>1666</v>
      </c>
      <c r="L13" s="245">
        <f t="shared" si="3"/>
        <v>1666</v>
      </c>
      <c r="M13" s="120">
        <f t="shared" si="5"/>
        <v>0</v>
      </c>
      <c r="N13" s="150"/>
      <c r="O13" s="260"/>
      <c r="P13" s="261">
        <f t="shared" si="1"/>
        <v>0</v>
      </c>
    </row>
    <row r="14" spans="2:16" ht="13.15" customHeight="1" x14ac:dyDescent="0.2">
      <c r="B14" s="7"/>
      <c r="C14" s="189" t="s">
        <v>1806</v>
      </c>
      <c r="D14" s="145" t="s">
        <v>559</v>
      </c>
      <c r="E14" s="6" t="s">
        <v>1822</v>
      </c>
      <c r="F14" s="36" t="s">
        <v>269</v>
      </c>
      <c r="G14" s="246">
        <v>3</v>
      </c>
      <c r="H14" s="36">
        <v>8</v>
      </c>
      <c r="I14" s="36">
        <f t="shared" si="2"/>
        <v>24</v>
      </c>
      <c r="J14" s="102">
        <v>2023</v>
      </c>
      <c r="L14" s="245">
        <f t="shared" si="3"/>
        <v>2023</v>
      </c>
      <c r="M14" s="120">
        <f t="shared" si="5"/>
        <v>0</v>
      </c>
      <c r="N14" s="150"/>
      <c r="O14" s="260"/>
      <c r="P14" s="261">
        <f t="shared" si="1"/>
        <v>0</v>
      </c>
    </row>
    <row r="15" spans="2:16" ht="13.15" customHeight="1" x14ac:dyDescent="0.2">
      <c r="B15" s="7"/>
      <c r="C15" s="189" t="s">
        <v>1807</v>
      </c>
      <c r="D15" s="145" t="s">
        <v>560</v>
      </c>
      <c r="E15" s="6" t="s">
        <v>1822</v>
      </c>
      <c r="F15" s="36" t="s">
        <v>269</v>
      </c>
      <c r="G15" s="246">
        <v>3.5</v>
      </c>
      <c r="H15" s="36">
        <v>8</v>
      </c>
      <c r="I15" s="36">
        <f t="shared" si="2"/>
        <v>28</v>
      </c>
      <c r="J15" s="102">
        <v>2359</v>
      </c>
      <c r="L15" s="245">
        <f t="shared" si="3"/>
        <v>2359</v>
      </c>
      <c r="M15" s="120">
        <f t="shared" si="5"/>
        <v>0</v>
      </c>
      <c r="N15" s="150"/>
      <c r="O15" s="260"/>
      <c r="P15" s="261">
        <f t="shared" si="1"/>
        <v>0</v>
      </c>
    </row>
    <row r="16" spans="2:16" ht="13.15" customHeight="1" x14ac:dyDescent="0.2">
      <c r="B16" s="7"/>
      <c r="C16" s="189" t="s">
        <v>1808</v>
      </c>
      <c r="D16" s="145" t="s">
        <v>561</v>
      </c>
      <c r="E16" s="6" t="s">
        <v>1822</v>
      </c>
      <c r="F16" s="36" t="s">
        <v>270</v>
      </c>
      <c r="G16" s="246">
        <v>2</v>
      </c>
      <c r="H16" s="36">
        <v>10</v>
      </c>
      <c r="I16" s="36">
        <f t="shared" si="2"/>
        <v>20</v>
      </c>
      <c r="J16" s="102">
        <v>1351</v>
      </c>
      <c r="L16" s="245">
        <f t="shared" si="3"/>
        <v>1351</v>
      </c>
      <c r="M16" s="120">
        <f t="shared" si="5"/>
        <v>0</v>
      </c>
      <c r="N16" s="150"/>
      <c r="O16" s="260"/>
      <c r="P16" s="261">
        <f t="shared" si="1"/>
        <v>0</v>
      </c>
    </row>
    <row r="17" spans="2:16" ht="13.15" customHeight="1" x14ac:dyDescent="0.2">
      <c r="B17" s="7"/>
      <c r="C17" s="189" t="s">
        <v>1809</v>
      </c>
      <c r="D17" s="145" t="s">
        <v>562</v>
      </c>
      <c r="E17" s="6" t="s">
        <v>1822</v>
      </c>
      <c r="F17" s="36" t="s">
        <v>270</v>
      </c>
      <c r="G17" s="246">
        <v>2.25</v>
      </c>
      <c r="H17" s="36">
        <v>10</v>
      </c>
      <c r="I17" s="36">
        <f t="shared" si="2"/>
        <v>22.5</v>
      </c>
      <c r="J17" s="102">
        <v>1526</v>
      </c>
      <c r="L17" s="245">
        <f t="shared" si="3"/>
        <v>1526</v>
      </c>
      <c r="M17" s="120">
        <f t="shared" si="5"/>
        <v>0</v>
      </c>
      <c r="N17" s="150"/>
      <c r="O17" s="260"/>
      <c r="P17" s="261">
        <f t="shared" si="1"/>
        <v>0</v>
      </c>
    </row>
    <row r="18" spans="2:16" ht="13.15" customHeight="1" x14ac:dyDescent="0.2">
      <c r="B18" s="7"/>
      <c r="C18" s="189" t="s">
        <v>1810</v>
      </c>
      <c r="D18" s="145" t="s">
        <v>563</v>
      </c>
      <c r="E18" s="6" t="s">
        <v>1822</v>
      </c>
      <c r="F18" s="36" t="s">
        <v>270</v>
      </c>
      <c r="G18" s="246">
        <v>2.5</v>
      </c>
      <c r="H18" s="36">
        <v>8</v>
      </c>
      <c r="I18" s="36">
        <f t="shared" si="2"/>
        <v>20</v>
      </c>
      <c r="J18" s="102">
        <v>1666</v>
      </c>
      <c r="L18" s="245">
        <f t="shared" si="3"/>
        <v>1666</v>
      </c>
      <c r="M18" s="120">
        <f t="shared" si="5"/>
        <v>0</v>
      </c>
      <c r="N18" s="150"/>
      <c r="O18" s="260"/>
      <c r="P18" s="261">
        <f t="shared" si="1"/>
        <v>0</v>
      </c>
    </row>
    <row r="19" spans="2:16" ht="13.15" customHeight="1" x14ac:dyDescent="0.2">
      <c r="B19" s="7"/>
      <c r="C19" s="189" t="s">
        <v>1884</v>
      </c>
      <c r="D19" s="145" t="s">
        <v>564</v>
      </c>
      <c r="E19" s="6" t="s">
        <v>1822</v>
      </c>
      <c r="F19" s="36" t="s">
        <v>270</v>
      </c>
      <c r="G19" s="246">
        <v>2.75</v>
      </c>
      <c r="H19" s="36">
        <v>8</v>
      </c>
      <c r="I19" s="36">
        <v>22</v>
      </c>
      <c r="J19" s="102">
        <v>1862</v>
      </c>
      <c r="L19" s="245">
        <f t="shared" si="3"/>
        <v>1862</v>
      </c>
      <c r="M19" s="120">
        <f t="shared" si="5"/>
        <v>0</v>
      </c>
      <c r="N19" s="150"/>
      <c r="O19" s="260"/>
      <c r="P19" s="261">
        <f t="shared" si="1"/>
        <v>0</v>
      </c>
    </row>
    <row r="20" spans="2:16" ht="13.15" customHeight="1" x14ac:dyDescent="0.2">
      <c r="B20" s="7"/>
      <c r="C20" s="189" t="s">
        <v>1885</v>
      </c>
      <c r="D20" s="145" t="s">
        <v>565</v>
      </c>
      <c r="E20" s="6" t="s">
        <v>1822</v>
      </c>
      <c r="F20" s="36" t="s">
        <v>270</v>
      </c>
      <c r="G20" s="246">
        <v>3</v>
      </c>
      <c r="H20" s="36">
        <v>8</v>
      </c>
      <c r="I20" s="36">
        <v>24</v>
      </c>
      <c r="J20" s="102">
        <v>1960</v>
      </c>
      <c r="L20" s="245">
        <f t="shared" si="3"/>
        <v>1960</v>
      </c>
      <c r="M20" s="120">
        <f t="shared" si="5"/>
        <v>0</v>
      </c>
      <c r="N20" s="150"/>
      <c r="O20" s="260"/>
      <c r="P20" s="261">
        <f t="shared" si="1"/>
        <v>0</v>
      </c>
    </row>
    <row r="21" spans="2:16" ht="13.15" customHeight="1" x14ac:dyDescent="0.2">
      <c r="B21" s="7"/>
      <c r="C21" s="189" t="s">
        <v>1886</v>
      </c>
      <c r="D21" s="145" t="s">
        <v>566</v>
      </c>
      <c r="E21" s="6" t="s">
        <v>1822</v>
      </c>
      <c r="F21" s="36" t="s">
        <v>271</v>
      </c>
      <c r="G21" s="246">
        <v>1.75</v>
      </c>
      <c r="H21" s="36">
        <v>10</v>
      </c>
      <c r="I21" s="36">
        <v>17.5</v>
      </c>
      <c r="J21" s="102">
        <v>1127</v>
      </c>
      <c r="L21" s="245">
        <f t="shared" si="3"/>
        <v>1127</v>
      </c>
      <c r="M21" s="120">
        <f t="shared" si="5"/>
        <v>0</v>
      </c>
      <c r="N21" s="150"/>
      <c r="O21" s="260"/>
      <c r="P21" s="261">
        <f t="shared" si="1"/>
        <v>0</v>
      </c>
    </row>
    <row r="22" spans="2:16" ht="13.15" customHeight="1" x14ac:dyDescent="0.2">
      <c r="B22" s="7"/>
      <c r="C22" s="189" t="s">
        <v>1887</v>
      </c>
      <c r="D22" s="145" t="s">
        <v>567</v>
      </c>
      <c r="E22" s="6" t="s">
        <v>1822</v>
      </c>
      <c r="F22" s="36" t="s">
        <v>271</v>
      </c>
      <c r="G22" s="246">
        <v>2</v>
      </c>
      <c r="H22" s="36">
        <v>10</v>
      </c>
      <c r="I22" s="36">
        <v>20</v>
      </c>
      <c r="J22" s="102">
        <v>1253</v>
      </c>
      <c r="L22" s="245">
        <f t="shared" si="3"/>
        <v>1253</v>
      </c>
      <c r="M22" s="120">
        <f t="shared" si="5"/>
        <v>0</v>
      </c>
      <c r="N22" s="150"/>
      <c r="O22" s="260"/>
      <c r="P22" s="261">
        <f t="shared" si="1"/>
        <v>0</v>
      </c>
    </row>
    <row r="23" spans="2:16" ht="13.15" customHeight="1" x14ac:dyDescent="0.2">
      <c r="B23" s="7"/>
      <c r="C23" s="189" t="s">
        <v>1888</v>
      </c>
      <c r="D23" s="145" t="s">
        <v>568</v>
      </c>
      <c r="E23" s="6" t="s">
        <v>1822</v>
      </c>
      <c r="F23" s="36" t="s">
        <v>271</v>
      </c>
      <c r="G23" s="246">
        <v>2.25</v>
      </c>
      <c r="H23" s="36">
        <v>10</v>
      </c>
      <c r="I23" s="36">
        <v>22.5</v>
      </c>
      <c r="J23" s="102">
        <v>1428</v>
      </c>
      <c r="L23" s="245">
        <f t="shared" si="3"/>
        <v>1428</v>
      </c>
      <c r="M23" s="120">
        <f t="shared" si="5"/>
        <v>0</v>
      </c>
      <c r="N23" s="150"/>
      <c r="O23" s="260"/>
      <c r="P23" s="261">
        <f t="shared" si="1"/>
        <v>0</v>
      </c>
    </row>
    <row r="24" spans="2:16" ht="13.15" customHeight="1" x14ac:dyDescent="0.2">
      <c r="B24" s="7"/>
      <c r="C24" s="189" t="s">
        <v>1889</v>
      </c>
      <c r="D24" s="145" t="s">
        <v>569</v>
      </c>
      <c r="E24" s="6" t="s">
        <v>1822</v>
      </c>
      <c r="F24" s="36" t="s">
        <v>271</v>
      </c>
      <c r="G24" s="246">
        <v>2.5</v>
      </c>
      <c r="H24" s="36">
        <v>8</v>
      </c>
      <c r="I24" s="36">
        <v>20</v>
      </c>
      <c r="J24" s="102">
        <v>1547</v>
      </c>
      <c r="L24" s="245">
        <f t="shared" si="3"/>
        <v>1547</v>
      </c>
      <c r="M24" s="120">
        <f t="shared" si="5"/>
        <v>0</v>
      </c>
      <c r="N24" s="150"/>
      <c r="O24" s="260"/>
      <c r="P24" s="261">
        <f t="shared" si="1"/>
        <v>0</v>
      </c>
    </row>
    <row r="25" spans="2:16" ht="13.15" customHeight="1" x14ac:dyDescent="0.2">
      <c r="B25" s="7"/>
      <c r="C25" s="189"/>
      <c r="D25" s="145"/>
      <c r="E25" s="6"/>
      <c r="F25" s="36"/>
      <c r="G25" s="246"/>
      <c r="H25" s="36"/>
      <c r="I25" s="36"/>
      <c r="J25" s="102"/>
      <c r="L25" s="245">
        <f t="shared" si="3"/>
        <v>0</v>
      </c>
      <c r="M25" s="120">
        <f t="shared" si="5"/>
        <v>0</v>
      </c>
      <c r="N25" s="150"/>
      <c r="O25" s="260"/>
      <c r="P25" s="261">
        <f t="shared" si="1"/>
        <v>0</v>
      </c>
    </row>
    <row r="26" spans="2:16" ht="13.15" customHeight="1" x14ac:dyDescent="0.2">
      <c r="B26" s="7"/>
      <c r="C26" s="189" t="s">
        <v>1890</v>
      </c>
      <c r="D26" s="145" t="s">
        <v>570</v>
      </c>
      <c r="E26" s="6" t="s">
        <v>1823</v>
      </c>
      <c r="F26" s="36" t="s">
        <v>269</v>
      </c>
      <c r="G26" s="246">
        <v>0.5</v>
      </c>
      <c r="H26" s="36">
        <v>12</v>
      </c>
      <c r="I26" s="36">
        <v>12</v>
      </c>
      <c r="J26" s="102">
        <v>553</v>
      </c>
      <c r="L26" s="245">
        <f t="shared" si="3"/>
        <v>553</v>
      </c>
      <c r="M26" s="120">
        <f t="shared" si="5"/>
        <v>0</v>
      </c>
      <c r="N26" s="150"/>
      <c r="O26" s="260"/>
      <c r="P26" s="261">
        <f t="shared" si="1"/>
        <v>0</v>
      </c>
    </row>
    <row r="27" spans="2:16" ht="13.15" customHeight="1" x14ac:dyDescent="0.2">
      <c r="B27" s="7"/>
      <c r="C27" s="189" t="s">
        <v>1811</v>
      </c>
      <c r="D27" s="145" t="s">
        <v>555</v>
      </c>
      <c r="E27" s="6" t="s">
        <v>1823</v>
      </c>
      <c r="F27" s="36" t="s">
        <v>269</v>
      </c>
      <c r="G27" s="246">
        <v>1</v>
      </c>
      <c r="H27" s="36">
        <v>12</v>
      </c>
      <c r="I27" s="36">
        <f t="shared" si="2"/>
        <v>12</v>
      </c>
      <c r="J27" s="102">
        <v>931</v>
      </c>
      <c r="L27" s="245">
        <f t="shared" si="3"/>
        <v>931</v>
      </c>
      <c r="M27" s="120">
        <f t="shared" si="5"/>
        <v>0</v>
      </c>
      <c r="N27" s="150"/>
      <c r="O27" s="260"/>
      <c r="P27" s="261">
        <f t="shared" si="1"/>
        <v>0</v>
      </c>
    </row>
    <row r="28" spans="2:16" ht="13.15" customHeight="1" x14ac:dyDescent="0.2">
      <c r="B28" s="7"/>
      <c r="C28" s="189" t="s">
        <v>1812</v>
      </c>
      <c r="D28" s="145" t="s">
        <v>556</v>
      </c>
      <c r="E28" s="6" t="s">
        <v>1823</v>
      </c>
      <c r="F28" s="36" t="s">
        <v>269</v>
      </c>
      <c r="G28" s="246">
        <v>1.5</v>
      </c>
      <c r="H28" s="36">
        <v>12</v>
      </c>
      <c r="I28" s="36">
        <f t="shared" si="2"/>
        <v>18</v>
      </c>
      <c r="J28" s="102">
        <v>1246</v>
      </c>
      <c r="L28" s="245">
        <f t="shared" si="3"/>
        <v>1246</v>
      </c>
      <c r="M28" s="120">
        <f t="shared" si="5"/>
        <v>0</v>
      </c>
      <c r="N28" s="150"/>
      <c r="O28" s="260"/>
      <c r="P28" s="261">
        <f t="shared" si="1"/>
        <v>0</v>
      </c>
    </row>
    <row r="29" spans="2:16" ht="13.15" customHeight="1" x14ac:dyDescent="0.2">
      <c r="B29" s="7"/>
      <c r="C29" s="189" t="s">
        <v>1813</v>
      </c>
      <c r="D29" s="145" t="s">
        <v>557</v>
      </c>
      <c r="E29" s="6" t="s">
        <v>1823</v>
      </c>
      <c r="F29" s="36" t="s">
        <v>269</v>
      </c>
      <c r="G29" s="246">
        <v>2</v>
      </c>
      <c r="H29" s="36">
        <v>10</v>
      </c>
      <c r="I29" s="36">
        <f t="shared" si="2"/>
        <v>20</v>
      </c>
      <c r="J29" s="102">
        <v>1505</v>
      </c>
      <c r="L29" s="245">
        <f t="shared" si="3"/>
        <v>1505</v>
      </c>
      <c r="M29" s="120">
        <f t="shared" si="5"/>
        <v>0</v>
      </c>
      <c r="N29" s="150"/>
      <c r="O29" s="260"/>
      <c r="P29" s="261">
        <f t="shared" si="1"/>
        <v>0</v>
      </c>
    </row>
    <row r="30" spans="2:16" ht="13.15" customHeight="1" x14ac:dyDescent="0.2">
      <c r="B30" s="7"/>
      <c r="C30" s="189" t="s">
        <v>1814</v>
      </c>
      <c r="D30" s="145" t="s">
        <v>558</v>
      </c>
      <c r="E30" s="6" t="s">
        <v>1823</v>
      </c>
      <c r="F30" s="36" t="s">
        <v>269</v>
      </c>
      <c r="G30" s="246">
        <v>2.5</v>
      </c>
      <c r="H30" s="36">
        <v>8</v>
      </c>
      <c r="I30" s="36">
        <f t="shared" si="2"/>
        <v>20</v>
      </c>
      <c r="J30" s="102">
        <v>1757</v>
      </c>
      <c r="L30" s="245">
        <f t="shared" si="3"/>
        <v>1757</v>
      </c>
      <c r="M30" s="120">
        <f t="shared" si="5"/>
        <v>0</v>
      </c>
      <c r="N30" s="150"/>
      <c r="O30" s="260"/>
      <c r="P30" s="261">
        <f t="shared" si="1"/>
        <v>0</v>
      </c>
    </row>
    <row r="31" spans="2:16" ht="13.15" customHeight="1" x14ac:dyDescent="0.2">
      <c r="B31" s="7"/>
      <c r="C31" s="189" t="s">
        <v>1815</v>
      </c>
      <c r="D31" s="145" t="s">
        <v>559</v>
      </c>
      <c r="E31" s="6" t="s">
        <v>1823</v>
      </c>
      <c r="F31" s="36" t="s">
        <v>269</v>
      </c>
      <c r="G31" s="246">
        <v>3</v>
      </c>
      <c r="H31" s="36">
        <v>8</v>
      </c>
      <c r="I31" s="36">
        <f t="shared" si="2"/>
        <v>24</v>
      </c>
      <c r="J31" s="102">
        <v>2072</v>
      </c>
      <c r="L31" s="245">
        <f t="shared" si="3"/>
        <v>2072</v>
      </c>
      <c r="M31" s="120">
        <f t="shared" si="5"/>
        <v>0</v>
      </c>
      <c r="N31" s="150"/>
      <c r="O31" s="260"/>
      <c r="P31" s="261">
        <f t="shared" si="1"/>
        <v>0</v>
      </c>
    </row>
    <row r="32" spans="2:16" ht="13.15" customHeight="1" x14ac:dyDescent="0.2">
      <c r="B32" s="7"/>
      <c r="C32" s="189" t="s">
        <v>1816</v>
      </c>
      <c r="D32" s="145" t="s">
        <v>560</v>
      </c>
      <c r="E32" s="6" t="s">
        <v>1823</v>
      </c>
      <c r="F32" s="36" t="s">
        <v>270</v>
      </c>
      <c r="G32" s="246">
        <v>1.75</v>
      </c>
      <c r="H32" s="36">
        <v>10</v>
      </c>
      <c r="I32" s="36">
        <f t="shared" si="2"/>
        <v>17.5</v>
      </c>
      <c r="J32" s="102">
        <v>1183</v>
      </c>
      <c r="L32" s="245">
        <f t="shared" si="3"/>
        <v>1183</v>
      </c>
      <c r="M32" s="120">
        <f t="shared" si="5"/>
        <v>0</v>
      </c>
      <c r="N32" s="150"/>
      <c r="O32" s="260"/>
      <c r="P32" s="261">
        <f t="shared" si="1"/>
        <v>0</v>
      </c>
    </row>
    <row r="33" spans="2:16" ht="13.15" customHeight="1" x14ac:dyDescent="0.2">
      <c r="B33" s="7"/>
      <c r="C33" s="189" t="s">
        <v>1817</v>
      </c>
      <c r="D33" s="145" t="s">
        <v>561</v>
      </c>
      <c r="E33" s="6" t="s">
        <v>1823</v>
      </c>
      <c r="F33" s="36" t="s">
        <v>270</v>
      </c>
      <c r="G33" s="246">
        <v>2</v>
      </c>
      <c r="H33" s="36">
        <v>10</v>
      </c>
      <c r="I33" s="36">
        <f t="shared" si="2"/>
        <v>20</v>
      </c>
      <c r="J33" s="102">
        <v>1344</v>
      </c>
      <c r="L33" s="245">
        <f t="shared" si="3"/>
        <v>1344</v>
      </c>
      <c r="M33" s="120">
        <f t="shared" si="5"/>
        <v>0</v>
      </c>
      <c r="N33" s="150"/>
      <c r="O33" s="260"/>
      <c r="P33" s="261">
        <f t="shared" si="1"/>
        <v>0</v>
      </c>
    </row>
    <row r="34" spans="2:16" ht="13.15" customHeight="1" x14ac:dyDescent="0.2">
      <c r="B34" s="7"/>
      <c r="C34" s="189" t="s">
        <v>1818</v>
      </c>
      <c r="D34" s="145" t="s">
        <v>562</v>
      </c>
      <c r="E34" s="6" t="s">
        <v>1823</v>
      </c>
      <c r="F34" s="36" t="s">
        <v>270</v>
      </c>
      <c r="G34" s="246">
        <v>2.25</v>
      </c>
      <c r="H34" s="36">
        <v>8</v>
      </c>
      <c r="I34" s="36">
        <f t="shared" si="2"/>
        <v>18</v>
      </c>
      <c r="J34" s="102">
        <v>1526</v>
      </c>
      <c r="L34" s="245">
        <f t="shared" si="3"/>
        <v>1526</v>
      </c>
      <c r="M34" s="120">
        <f t="shared" si="5"/>
        <v>0</v>
      </c>
      <c r="N34" s="150"/>
      <c r="O34" s="260"/>
      <c r="P34" s="261">
        <f t="shared" si="1"/>
        <v>0</v>
      </c>
    </row>
    <row r="35" spans="2:16" ht="13.15" customHeight="1" x14ac:dyDescent="0.2">
      <c r="B35" s="7"/>
      <c r="C35" s="189" t="s">
        <v>1819</v>
      </c>
      <c r="D35" s="145" t="s">
        <v>563</v>
      </c>
      <c r="E35" s="6" t="s">
        <v>1823</v>
      </c>
      <c r="F35" s="36" t="s">
        <v>270</v>
      </c>
      <c r="G35" s="246">
        <v>2.5</v>
      </c>
      <c r="H35" s="36">
        <v>8</v>
      </c>
      <c r="I35" s="36">
        <f t="shared" si="2"/>
        <v>20</v>
      </c>
      <c r="J35" s="102">
        <v>1617</v>
      </c>
      <c r="L35" s="245">
        <f t="shared" si="3"/>
        <v>1617</v>
      </c>
      <c r="M35" s="120">
        <f t="shared" si="5"/>
        <v>0</v>
      </c>
      <c r="N35" s="150"/>
      <c r="O35" s="260"/>
      <c r="P35" s="261">
        <f t="shared" si="1"/>
        <v>0</v>
      </c>
    </row>
    <row r="36" spans="2:16" ht="13.15" customHeight="1" x14ac:dyDescent="0.2">
      <c r="B36" s="7"/>
      <c r="C36" s="189" t="s">
        <v>1820</v>
      </c>
      <c r="D36" s="145" t="s">
        <v>564</v>
      </c>
      <c r="E36" s="6" t="s">
        <v>1823</v>
      </c>
      <c r="F36" s="36" t="s">
        <v>270</v>
      </c>
      <c r="G36" s="246">
        <v>2.75</v>
      </c>
      <c r="H36" s="36">
        <v>8</v>
      </c>
      <c r="I36" s="36">
        <f t="shared" si="2"/>
        <v>22</v>
      </c>
      <c r="J36" s="102">
        <v>1764.0000000000002</v>
      </c>
      <c r="L36" s="245">
        <f t="shared" si="3"/>
        <v>1764.0000000000002</v>
      </c>
      <c r="M36" s="120">
        <f t="shared" si="5"/>
        <v>0</v>
      </c>
      <c r="N36" s="150"/>
      <c r="O36" s="260"/>
      <c r="P36" s="261">
        <f t="shared" si="1"/>
        <v>0</v>
      </c>
    </row>
    <row r="37" spans="2:16" ht="13.15" customHeight="1" x14ac:dyDescent="0.2">
      <c r="B37" s="7"/>
      <c r="C37" s="189" t="s">
        <v>1821</v>
      </c>
      <c r="D37" s="145" t="s">
        <v>565</v>
      </c>
      <c r="E37" s="6" t="s">
        <v>1823</v>
      </c>
      <c r="F37" s="36" t="s">
        <v>270</v>
      </c>
      <c r="G37" s="246">
        <v>3</v>
      </c>
      <c r="H37" s="36">
        <v>8</v>
      </c>
      <c r="I37" s="36">
        <f t="shared" si="2"/>
        <v>24</v>
      </c>
      <c r="J37" s="102">
        <v>1960</v>
      </c>
      <c r="L37" s="245">
        <f t="shared" si="3"/>
        <v>1960</v>
      </c>
      <c r="M37" s="120">
        <f t="shared" si="5"/>
        <v>0</v>
      </c>
      <c r="N37" s="150"/>
      <c r="O37" s="260"/>
      <c r="P37" s="261">
        <f t="shared" si="1"/>
        <v>0</v>
      </c>
    </row>
    <row r="38" spans="2:16" ht="13.15" customHeight="1" x14ac:dyDescent="0.2">
      <c r="B38" s="7"/>
      <c r="C38" s="189"/>
      <c r="D38" s="145"/>
      <c r="E38" s="6"/>
      <c r="F38" s="36"/>
      <c r="G38" s="246"/>
      <c r="H38" s="36"/>
      <c r="I38" s="36"/>
      <c r="J38" s="102"/>
      <c r="L38" s="245"/>
      <c r="M38" s="120">
        <f t="shared" si="5"/>
        <v>0</v>
      </c>
      <c r="N38" s="150"/>
      <c r="O38" s="260"/>
      <c r="P38" s="261">
        <f t="shared" si="1"/>
        <v>0</v>
      </c>
    </row>
    <row r="39" spans="2:16" ht="13.15" customHeight="1" x14ac:dyDescent="0.2">
      <c r="B39" s="7"/>
      <c r="C39" s="12" t="s">
        <v>2015</v>
      </c>
      <c r="D39" s="12"/>
      <c r="E39" s="13"/>
      <c r="F39" s="32"/>
      <c r="G39" s="32"/>
      <c r="H39" s="32"/>
      <c r="I39" s="32"/>
      <c r="J39" s="121"/>
      <c r="L39" s="245"/>
      <c r="M39" s="120">
        <f t="shared" si="5"/>
        <v>0</v>
      </c>
      <c r="N39" s="150"/>
      <c r="O39" s="260"/>
      <c r="P39" s="261">
        <f t="shared" si="1"/>
        <v>0</v>
      </c>
    </row>
    <row r="40" spans="2:16" ht="13.15" customHeight="1" x14ac:dyDescent="0.2">
      <c r="B40" s="7"/>
      <c r="C40" s="189"/>
      <c r="D40" s="145"/>
      <c r="E40" s="6"/>
      <c r="F40" s="36"/>
      <c r="G40" s="246"/>
      <c r="H40" s="36"/>
      <c r="I40" s="36"/>
      <c r="J40" s="102"/>
      <c r="L40" s="245"/>
      <c r="M40" s="120">
        <f t="shared" si="5"/>
        <v>0</v>
      </c>
      <c r="N40" s="150"/>
      <c r="O40" s="260"/>
      <c r="P40" s="261">
        <f t="shared" si="1"/>
        <v>0</v>
      </c>
    </row>
    <row r="41" spans="2:16" ht="13.15" customHeight="1" x14ac:dyDescent="0.2">
      <c r="B41" s="7"/>
      <c r="C41" s="189" t="s">
        <v>109</v>
      </c>
      <c r="D41" s="145" t="s">
        <v>554</v>
      </c>
      <c r="E41" s="6" t="s">
        <v>1953</v>
      </c>
      <c r="F41" s="36" t="s">
        <v>268</v>
      </c>
      <c r="G41" s="246">
        <v>1</v>
      </c>
      <c r="H41" s="36">
        <v>12</v>
      </c>
      <c r="I41" s="36">
        <f>G41*H41</f>
        <v>12</v>
      </c>
      <c r="J41" s="102">
        <v>1239</v>
      </c>
      <c r="L41" s="245">
        <f t="shared" ref="L41:L69" si="6">J41*(100-M41)/100</f>
        <v>1239</v>
      </c>
      <c r="M41" s="120">
        <f t="shared" si="5"/>
        <v>0</v>
      </c>
      <c r="N41" s="150"/>
      <c r="O41" s="260"/>
      <c r="P41" s="261">
        <f t="shared" si="1"/>
        <v>0</v>
      </c>
    </row>
    <row r="42" spans="2:16" ht="13.15" customHeight="1" x14ac:dyDescent="0.2">
      <c r="B42" s="7"/>
      <c r="C42" s="189" t="s">
        <v>110</v>
      </c>
      <c r="D42" s="145" t="s">
        <v>555</v>
      </c>
      <c r="E42" s="6" t="s">
        <v>1953</v>
      </c>
      <c r="F42" s="36" t="s">
        <v>269</v>
      </c>
      <c r="G42" s="246">
        <v>1</v>
      </c>
      <c r="H42" s="36">
        <v>12</v>
      </c>
      <c r="I42" s="36">
        <f t="shared" ref="I42:I56" si="7">G42*H42</f>
        <v>12</v>
      </c>
      <c r="J42" s="102">
        <v>1099</v>
      </c>
      <c r="L42" s="245">
        <f t="shared" si="6"/>
        <v>1099</v>
      </c>
      <c r="M42" s="120">
        <f t="shared" si="5"/>
        <v>0</v>
      </c>
      <c r="N42" s="150"/>
      <c r="O42" s="260"/>
      <c r="P42" s="261">
        <f t="shared" si="1"/>
        <v>0</v>
      </c>
    </row>
    <row r="43" spans="2:16" ht="13.15" customHeight="1" x14ac:dyDescent="0.2">
      <c r="B43" s="7"/>
      <c r="C43" s="189" t="s">
        <v>111</v>
      </c>
      <c r="D43" s="145" t="s">
        <v>556</v>
      </c>
      <c r="E43" s="6" t="s">
        <v>1953</v>
      </c>
      <c r="F43" s="36" t="s">
        <v>269</v>
      </c>
      <c r="G43" s="246">
        <v>1.5</v>
      </c>
      <c r="H43" s="36">
        <v>12</v>
      </c>
      <c r="I43" s="36">
        <f t="shared" si="7"/>
        <v>18</v>
      </c>
      <c r="J43" s="102">
        <v>1463</v>
      </c>
      <c r="L43" s="245">
        <f t="shared" si="6"/>
        <v>1463</v>
      </c>
      <c r="M43" s="120">
        <f t="shared" si="5"/>
        <v>0</v>
      </c>
      <c r="N43" s="150"/>
      <c r="O43" s="260"/>
      <c r="P43" s="261">
        <f t="shared" si="1"/>
        <v>0</v>
      </c>
    </row>
    <row r="44" spans="2:16" ht="13.15" customHeight="1" x14ac:dyDescent="0.2">
      <c r="B44" s="7"/>
      <c r="C44" s="189" t="s">
        <v>112</v>
      </c>
      <c r="D44" s="145" t="s">
        <v>557</v>
      </c>
      <c r="E44" s="6" t="s">
        <v>1953</v>
      </c>
      <c r="F44" s="36" t="s">
        <v>269</v>
      </c>
      <c r="G44" s="246">
        <v>2</v>
      </c>
      <c r="H44" s="36">
        <v>12</v>
      </c>
      <c r="I44" s="36">
        <f t="shared" si="7"/>
        <v>24</v>
      </c>
      <c r="J44" s="102">
        <v>1771</v>
      </c>
      <c r="L44" s="245">
        <f t="shared" si="6"/>
        <v>1771</v>
      </c>
      <c r="M44" s="120">
        <f t="shared" si="5"/>
        <v>0</v>
      </c>
      <c r="N44" s="150"/>
      <c r="O44" s="260"/>
      <c r="P44" s="261">
        <f t="shared" si="1"/>
        <v>0</v>
      </c>
    </row>
    <row r="45" spans="2:16" ht="13.15" customHeight="1" x14ac:dyDescent="0.2">
      <c r="B45" s="7"/>
      <c r="C45" s="189" t="s">
        <v>113</v>
      </c>
      <c r="D45" s="145" t="s">
        <v>558</v>
      </c>
      <c r="E45" s="6" t="s">
        <v>1953</v>
      </c>
      <c r="F45" s="36" t="s">
        <v>269</v>
      </c>
      <c r="G45" s="246">
        <v>2.5</v>
      </c>
      <c r="H45" s="36">
        <v>10</v>
      </c>
      <c r="I45" s="36">
        <f t="shared" si="7"/>
        <v>25</v>
      </c>
      <c r="J45" s="102">
        <v>2107</v>
      </c>
      <c r="L45" s="245">
        <f t="shared" si="6"/>
        <v>2107</v>
      </c>
      <c r="M45" s="120">
        <f t="shared" si="5"/>
        <v>0</v>
      </c>
      <c r="N45" s="150"/>
      <c r="O45" s="260"/>
      <c r="P45" s="261">
        <f t="shared" si="1"/>
        <v>0</v>
      </c>
    </row>
    <row r="46" spans="2:16" ht="13.15" customHeight="1" x14ac:dyDescent="0.2">
      <c r="B46" s="7"/>
      <c r="C46" s="189" t="s">
        <v>114</v>
      </c>
      <c r="D46" s="145" t="s">
        <v>559</v>
      </c>
      <c r="E46" s="6" t="s">
        <v>1953</v>
      </c>
      <c r="F46" s="36" t="s">
        <v>269</v>
      </c>
      <c r="G46" s="246">
        <v>3</v>
      </c>
      <c r="H46" s="36">
        <v>8</v>
      </c>
      <c r="I46" s="36">
        <f t="shared" si="7"/>
        <v>24</v>
      </c>
      <c r="J46" s="102">
        <v>2534</v>
      </c>
      <c r="L46" s="245">
        <f t="shared" si="6"/>
        <v>2534</v>
      </c>
      <c r="M46" s="120">
        <f t="shared" si="5"/>
        <v>0</v>
      </c>
      <c r="N46" s="150"/>
      <c r="O46" s="260"/>
      <c r="P46" s="261">
        <f t="shared" si="1"/>
        <v>0</v>
      </c>
    </row>
    <row r="47" spans="2:16" ht="13.15" customHeight="1" x14ac:dyDescent="0.2">
      <c r="B47" s="7"/>
      <c r="C47" s="189" t="s">
        <v>115</v>
      </c>
      <c r="D47" s="145" t="s">
        <v>560</v>
      </c>
      <c r="E47" s="6" t="s">
        <v>1953</v>
      </c>
      <c r="F47" s="36" t="s">
        <v>269</v>
      </c>
      <c r="G47" s="246">
        <v>3.5</v>
      </c>
      <c r="H47" s="36">
        <v>8</v>
      </c>
      <c r="I47" s="36">
        <f t="shared" si="7"/>
        <v>28</v>
      </c>
      <c r="J47" s="102">
        <v>2968</v>
      </c>
      <c r="L47" s="245">
        <f t="shared" si="6"/>
        <v>2968</v>
      </c>
      <c r="M47" s="120">
        <f t="shared" si="5"/>
        <v>0</v>
      </c>
      <c r="N47" s="150"/>
      <c r="O47" s="260"/>
      <c r="P47" s="261">
        <f t="shared" si="1"/>
        <v>0</v>
      </c>
    </row>
    <row r="48" spans="2:16" ht="13.15" customHeight="1" x14ac:dyDescent="0.2">
      <c r="B48" s="7"/>
      <c r="C48" s="189" t="s">
        <v>116</v>
      </c>
      <c r="D48" s="145" t="s">
        <v>561</v>
      </c>
      <c r="E48" s="6" t="s">
        <v>1953</v>
      </c>
      <c r="F48" s="36" t="s">
        <v>270</v>
      </c>
      <c r="G48" s="246">
        <v>2</v>
      </c>
      <c r="H48" s="36">
        <v>10</v>
      </c>
      <c r="I48" s="36">
        <f t="shared" si="7"/>
        <v>20</v>
      </c>
      <c r="J48" s="102">
        <v>1694</v>
      </c>
      <c r="L48" s="245">
        <f t="shared" si="6"/>
        <v>1694</v>
      </c>
      <c r="M48" s="120">
        <f t="shared" si="5"/>
        <v>0</v>
      </c>
      <c r="N48" s="150"/>
      <c r="O48" s="260"/>
      <c r="P48" s="261">
        <f t="shared" si="1"/>
        <v>0</v>
      </c>
    </row>
    <row r="49" spans="2:16" ht="13.15" customHeight="1" x14ac:dyDescent="0.2">
      <c r="B49" s="7"/>
      <c r="C49" s="189" t="s">
        <v>117</v>
      </c>
      <c r="D49" s="145" t="s">
        <v>562</v>
      </c>
      <c r="E49" s="6" t="s">
        <v>1953</v>
      </c>
      <c r="F49" s="36" t="s">
        <v>270</v>
      </c>
      <c r="G49" s="246">
        <v>2.25</v>
      </c>
      <c r="H49" s="36">
        <v>10</v>
      </c>
      <c r="I49" s="36">
        <f t="shared" si="7"/>
        <v>22.5</v>
      </c>
      <c r="J49" s="102">
        <v>1911</v>
      </c>
      <c r="L49" s="245">
        <f t="shared" si="6"/>
        <v>1911</v>
      </c>
      <c r="M49" s="120">
        <f t="shared" si="5"/>
        <v>0</v>
      </c>
      <c r="N49" s="150"/>
      <c r="O49" s="260"/>
      <c r="P49" s="261">
        <f t="shared" si="1"/>
        <v>0</v>
      </c>
    </row>
    <row r="50" spans="2:16" ht="13.15" customHeight="1" x14ac:dyDescent="0.2">
      <c r="B50" s="7"/>
      <c r="C50" s="189" t="s">
        <v>118</v>
      </c>
      <c r="D50" s="145" t="s">
        <v>563</v>
      </c>
      <c r="E50" s="6" t="s">
        <v>1953</v>
      </c>
      <c r="F50" s="36" t="s">
        <v>270</v>
      </c>
      <c r="G50" s="246">
        <v>2.5</v>
      </c>
      <c r="H50" s="36">
        <v>8</v>
      </c>
      <c r="I50" s="36">
        <f t="shared" si="7"/>
        <v>20</v>
      </c>
      <c r="J50" s="102">
        <v>2072</v>
      </c>
      <c r="L50" s="245">
        <f t="shared" si="6"/>
        <v>2072</v>
      </c>
      <c r="M50" s="120">
        <f t="shared" si="5"/>
        <v>0</v>
      </c>
      <c r="N50" s="150"/>
      <c r="O50" s="260"/>
      <c r="P50" s="261">
        <f t="shared" si="1"/>
        <v>0</v>
      </c>
    </row>
    <row r="51" spans="2:16" ht="13.15" customHeight="1" x14ac:dyDescent="0.2">
      <c r="B51" s="7"/>
      <c r="C51" s="189" t="s">
        <v>119</v>
      </c>
      <c r="D51" s="145" t="s">
        <v>564</v>
      </c>
      <c r="E51" s="6" t="s">
        <v>1953</v>
      </c>
      <c r="F51" s="36" t="s">
        <v>270</v>
      </c>
      <c r="G51" s="246">
        <v>2.75</v>
      </c>
      <c r="H51" s="36">
        <v>8</v>
      </c>
      <c r="I51" s="36">
        <f t="shared" si="7"/>
        <v>22</v>
      </c>
      <c r="J51" s="102">
        <v>2324</v>
      </c>
      <c r="L51" s="245">
        <f t="shared" si="6"/>
        <v>2324</v>
      </c>
      <c r="M51" s="120">
        <f t="shared" si="5"/>
        <v>0</v>
      </c>
      <c r="N51" s="150"/>
      <c r="O51" s="260"/>
      <c r="P51" s="261">
        <f t="shared" si="1"/>
        <v>0</v>
      </c>
    </row>
    <row r="52" spans="2:16" ht="13.15" customHeight="1" x14ac:dyDescent="0.2">
      <c r="B52" s="7"/>
      <c r="C52" s="189" t="s">
        <v>120</v>
      </c>
      <c r="D52" s="145" t="s">
        <v>565</v>
      </c>
      <c r="E52" s="6" t="s">
        <v>1953</v>
      </c>
      <c r="F52" s="36" t="s">
        <v>270</v>
      </c>
      <c r="G52" s="246">
        <v>3</v>
      </c>
      <c r="H52" s="36">
        <v>8</v>
      </c>
      <c r="I52" s="36">
        <f t="shared" si="7"/>
        <v>24</v>
      </c>
      <c r="J52" s="102">
        <v>2443</v>
      </c>
      <c r="L52" s="245">
        <f t="shared" si="6"/>
        <v>2443</v>
      </c>
      <c r="M52" s="120">
        <f t="shared" si="5"/>
        <v>0</v>
      </c>
      <c r="N52" s="150"/>
      <c r="O52" s="260"/>
      <c r="P52" s="261">
        <f t="shared" si="1"/>
        <v>0</v>
      </c>
    </row>
    <row r="53" spans="2:16" ht="13.15" customHeight="1" x14ac:dyDescent="0.2">
      <c r="B53" s="7"/>
      <c r="C53" s="189" t="s">
        <v>121</v>
      </c>
      <c r="D53" s="145" t="s">
        <v>566</v>
      </c>
      <c r="E53" s="6" t="s">
        <v>1953</v>
      </c>
      <c r="F53" s="36" t="s">
        <v>271</v>
      </c>
      <c r="G53" s="246">
        <v>1.75</v>
      </c>
      <c r="H53" s="36">
        <v>10</v>
      </c>
      <c r="I53" s="36">
        <f t="shared" si="7"/>
        <v>17.5</v>
      </c>
      <c r="J53" s="102">
        <v>1421</v>
      </c>
      <c r="L53" s="245">
        <f t="shared" si="6"/>
        <v>1421</v>
      </c>
      <c r="M53" s="120">
        <f t="shared" si="5"/>
        <v>0</v>
      </c>
      <c r="N53" s="150"/>
      <c r="O53" s="260"/>
      <c r="P53" s="261">
        <f t="shared" si="1"/>
        <v>0</v>
      </c>
    </row>
    <row r="54" spans="2:16" ht="13.15" customHeight="1" x14ac:dyDescent="0.2">
      <c r="B54" s="7"/>
      <c r="C54" s="189" t="s">
        <v>122</v>
      </c>
      <c r="D54" s="145" t="s">
        <v>567</v>
      </c>
      <c r="E54" s="6" t="s">
        <v>1953</v>
      </c>
      <c r="F54" s="36" t="s">
        <v>271</v>
      </c>
      <c r="G54" s="246">
        <v>2</v>
      </c>
      <c r="H54" s="36">
        <v>10</v>
      </c>
      <c r="I54" s="36">
        <f t="shared" si="7"/>
        <v>20</v>
      </c>
      <c r="J54" s="102">
        <v>1596</v>
      </c>
      <c r="L54" s="245">
        <f t="shared" si="6"/>
        <v>1596</v>
      </c>
      <c r="M54" s="120">
        <f t="shared" si="5"/>
        <v>0</v>
      </c>
      <c r="N54" s="150"/>
      <c r="O54" s="260"/>
      <c r="P54" s="261">
        <f t="shared" si="1"/>
        <v>0</v>
      </c>
    </row>
    <row r="55" spans="2:16" ht="13.15" customHeight="1" x14ac:dyDescent="0.2">
      <c r="B55" s="7"/>
      <c r="C55" s="189" t="s">
        <v>123</v>
      </c>
      <c r="D55" s="145" t="s">
        <v>568</v>
      </c>
      <c r="E55" s="6" t="s">
        <v>1953</v>
      </c>
      <c r="F55" s="36" t="s">
        <v>271</v>
      </c>
      <c r="G55" s="246">
        <v>2.25</v>
      </c>
      <c r="H55" s="36">
        <v>10</v>
      </c>
      <c r="I55" s="36">
        <f t="shared" si="7"/>
        <v>22.5</v>
      </c>
      <c r="J55" s="102">
        <v>1799</v>
      </c>
      <c r="L55" s="245">
        <f t="shared" si="6"/>
        <v>1799</v>
      </c>
      <c r="M55" s="120">
        <f t="shared" si="5"/>
        <v>0</v>
      </c>
      <c r="N55" s="150"/>
      <c r="O55" s="260"/>
      <c r="P55" s="261">
        <f t="shared" si="1"/>
        <v>0</v>
      </c>
    </row>
    <row r="56" spans="2:16" ht="13.15" customHeight="1" x14ac:dyDescent="0.2">
      <c r="B56" s="7"/>
      <c r="C56" s="189" t="s">
        <v>124</v>
      </c>
      <c r="D56" s="145" t="s">
        <v>569</v>
      </c>
      <c r="E56" s="6" t="s">
        <v>1953</v>
      </c>
      <c r="F56" s="36" t="s">
        <v>271</v>
      </c>
      <c r="G56" s="246">
        <v>2.5</v>
      </c>
      <c r="H56" s="36">
        <v>8</v>
      </c>
      <c r="I56" s="36">
        <f t="shared" si="7"/>
        <v>20</v>
      </c>
      <c r="J56" s="102">
        <v>1960</v>
      </c>
      <c r="L56" s="245">
        <f t="shared" si="6"/>
        <v>1960</v>
      </c>
      <c r="M56" s="120">
        <f t="shared" si="5"/>
        <v>0</v>
      </c>
      <c r="N56" s="150"/>
      <c r="O56" s="260"/>
      <c r="P56" s="261">
        <f t="shared" si="1"/>
        <v>0</v>
      </c>
    </row>
    <row r="57" spans="2:16" ht="13.15" customHeight="1" x14ac:dyDescent="0.2">
      <c r="B57" s="7"/>
      <c r="C57" s="5"/>
      <c r="D57" s="145"/>
      <c r="E57" s="6"/>
      <c r="F57" s="33"/>
      <c r="G57" s="33"/>
      <c r="H57" s="33"/>
      <c r="I57" s="33"/>
      <c r="J57" s="103"/>
      <c r="L57" s="245">
        <f t="shared" si="6"/>
        <v>0</v>
      </c>
      <c r="M57" s="120">
        <f t="shared" si="5"/>
        <v>0</v>
      </c>
      <c r="N57" s="150"/>
      <c r="O57" s="260"/>
      <c r="P57" s="261">
        <f t="shared" si="1"/>
        <v>0</v>
      </c>
    </row>
    <row r="58" spans="2:16" ht="13.15" customHeight="1" x14ac:dyDescent="0.2">
      <c r="B58" s="7"/>
      <c r="C58" s="189" t="s">
        <v>125</v>
      </c>
      <c r="D58" s="145" t="s">
        <v>570</v>
      </c>
      <c r="E58" s="6" t="s">
        <v>1954</v>
      </c>
      <c r="F58" s="36" t="s">
        <v>269</v>
      </c>
      <c r="G58" s="246">
        <v>0.5</v>
      </c>
      <c r="H58" s="36">
        <v>12</v>
      </c>
      <c r="I58" s="36">
        <f t="shared" ref="I58:I69" si="8">G58*H58</f>
        <v>6</v>
      </c>
      <c r="J58" s="102">
        <v>693</v>
      </c>
      <c r="L58" s="245">
        <f t="shared" si="6"/>
        <v>693</v>
      </c>
      <c r="M58" s="120">
        <f t="shared" si="5"/>
        <v>0</v>
      </c>
      <c r="N58" s="150"/>
      <c r="O58" s="260"/>
      <c r="P58" s="261">
        <f t="shared" si="1"/>
        <v>0</v>
      </c>
    </row>
    <row r="59" spans="2:16" ht="13.15" customHeight="1" x14ac:dyDescent="0.2">
      <c r="B59" s="7"/>
      <c r="C59" s="189" t="s">
        <v>126</v>
      </c>
      <c r="D59" s="145" t="s">
        <v>555</v>
      </c>
      <c r="E59" s="6" t="s">
        <v>1954</v>
      </c>
      <c r="F59" s="36" t="s">
        <v>269</v>
      </c>
      <c r="G59" s="246">
        <v>1</v>
      </c>
      <c r="H59" s="36">
        <v>12</v>
      </c>
      <c r="I59" s="36">
        <f t="shared" si="8"/>
        <v>12</v>
      </c>
      <c r="J59" s="102">
        <v>1190</v>
      </c>
      <c r="L59" s="245">
        <f t="shared" si="6"/>
        <v>1190</v>
      </c>
      <c r="M59" s="120">
        <f t="shared" si="5"/>
        <v>0</v>
      </c>
      <c r="N59" s="150"/>
      <c r="O59" s="260"/>
      <c r="P59" s="261">
        <f t="shared" si="1"/>
        <v>0</v>
      </c>
    </row>
    <row r="60" spans="2:16" ht="13.15" customHeight="1" x14ac:dyDescent="0.2">
      <c r="B60" s="7"/>
      <c r="C60" s="189" t="s">
        <v>127</v>
      </c>
      <c r="D60" s="145" t="s">
        <v>556</v>
      </c>
      <c r="E60" s="6" t="s">
        <v>1954</v>
      </c>
      <c r="F60" s="36" t="s">
        <v>269</v>
      </c>
      <c r="G60" s="246">
        <v>1.5</v>
      </c>
      <c r="H60" s="36">
        <v>12</v>
      </c>
      <c r="I60" s="36">
        <f t="shared" si="8"/>
        <v>18</v>
      </c>
      <c r="J60" s="102">
        <v>1589</v>
      </c>
      <c r="L60" s="245">
        <f t="shared" si="6"/>
        <v>1589</v>
      </c>
      <c r="M60" s="120">
        <f t="shared" si="5"/>
        <v>0</v>
      </c>
      <c r="N60" s="150"/>
      <c r="O60" s="260"/>
      <c r="P60" s="261">
        <f t="shared" si="1"/>
        <v>0</v>
      </c>
    </row>
    <row r="61" spans="2:16" ht="13.15" customHeight="1" x14ac:dyDescent="0.2">
      <c r="B61" s="7"/>
      <c r="C61" s="189" t="s">
        <v>128</v>
      </c>
      <c r="D61" s="145" t="s">
        <v>557</v>
      </c>
      <c r="E61" s="6" t="s">
        <v>1954</v>
      </c>
      <c r="F61" s="36" t="s">
        <v>269</v>
      </c>
      <c r="G61" s="246">
        <v>2</v>
      </c>
      <c r="H61" s="36">
        <v>10</v>
      </c>
      <c r="I61" s="36">
        <f t="shared" si="8"/>
        <v>20</v>
      </c>
      <c r="J61" s="102">
        <v>1911</v>
      </c>
      <c r="L61" s="245">
        <f t="shared" si="6"/>
        <v>1911</v>
      </c>
      <c r="M61" s="120">
        <f t="shared" si="5"/>
        <v>0</v>
      </c>
      <c r="N61" s="150"/>
      <c r="O61" s="260"/>
      <c r="P61" s="261">
        <f t="shared" si="1"/>
        <v>0</v>
      </c>
    </row>
    <row r="62" spans="2:16" ht="13.15" customHeight="1" x14ac:dyDescent="0.2">
      <c r="B62" s="7"/>
      <c r="C62" s="189" t="s">
        <v>129</v>
      </c>
      <c r="D62" s="145" t="s">
        <v>558</v>
      </c>
      <c r="E62" s="6" t="s">
        <v>1954</v>
      </c>
      <c r="F62" s="36" t="s">
        <v>269</v>
      </c>
      <c r="G62" s="246">
        <v>2.5</v>
      </c>
      <c r="H62" s="36">
        <v>8</v>
      </c>
      <c r="I62" s="36">
        <f t="shared" si="8"/>
        <v>20</v>
      </c>
      <c r="J62" s="102">
        <v>2226</v>
      </c>
      <c r="L62" s="245">
        <f t="shared" si="6"/>
        <v>2226</v>
      </c>
      <c r="M62" s="120">
        <f t="shared" si="5"/>
        <v>0</v>
      </c>
      <c r="N62" s="150"/>
      <c r="O62" s="260"/>
      <c r="P62" s="261">
        <f t="shared" si="1"/>
        <v>0</v>
      </c>
    </row>
    <row r="63" spans="2:16" ht="13.15" customHeight="1" x14ac:dyDescent="0.2">
      <c r="B63" s="7"/>
      <c r="C63" s="189" t="s">
        <v>130</v>
      </c>
      <c r="D63" s="145" t="s">
        <v>559</v>
      </c>
      <c r="E63" s="6" t="s">
        <v>1954</v>
      </c>
      <c r="F63" s="36" t="s">
        <v>269</v>
      </c>
      <c r="G63" s="246">
        <v>3</v>
      </c>
      <c r="H63" s="36">
        <v>8</v>
      </c>
      <c r="I63" s="36">
        <f t="shared" si="8"/>
        <v>24</v>
      </c>
      <c r="J63" s="102">
        <v>2618</v>
      </c>
      <c r="L63" s="245">
        <f t="shared" si="6"/>
        <v>2618</v>
      </c>
      <c r="M63" s="120">
        <f t="shared" si="5"/>
        <v>0</v>
      </c>
      <c r="N63" s="150"/>
      <c r="O63" s="260"/>
      <c r="P63" s="261">
        <f t="shared" si="1"/>
        <v>0</v>
      </c>
    </row>
    <row r="64" spans="2:16" ht="13.15" customHeight="1" x14ac:dyDescent="0.2">
      <c r="B64" s="7"/>
      <c r="C64" s="189" t="s">
        <v>131</v>
      </c>
      <c r="D64" s="145" t="s">
        <v>560</v>
      </c>
      <c r="E64" s="6" t="s">
        <v>1954</v>
      </c>
      <c r="F64" s="36" t="s">
        <v>270</v>
      </c>
      <c r="G64" s="246">
        <v>1.75</v>
      </c>
      <c r="H64" s="36">
        <v>10</v>
      </c>
      <c r="I64" s="36">
        <f t="shared" si="8"/>
        <v>17.5</v>
      </c>
      <c r="J64" s="102">
        <v>1498</v>
      </c>
      <c r="L64" s="245">
        <f t="shared" si="6"/>
        <v>1498</v>
      </c>
      <c r="M64" s="120">
        <f t="shared" si="5"/>
        <v>0</v>
      </c>
      <c r="N64" s="150"/>
      <c r="O64" s="260"/>
      <c r="P64" s="261">
        <f t="shared" si="1"/>
        <v>0</v>
      </c>
    </row>
    <row r="65" spans="2:16" ht="13.15" customHeight="1" x14ac:dyDescent="0.2">
      <c r="B65" s="7"/>
      <c r="C65" s="189" t="s">
        <v>132</v>
      </c>
      <c r="D65" s="145" t="s">
        <v>561</v>
      </c>
      <c r="E65" s="6" t="s">
        <v>1954</v>
      </c>
      <c r="F65" s="36" t="s">
        <v>270</v>
      </c>
      <c r="G65" s="246">
        <v>2</v>
      </c>
      <c r="H65" s="36">
        <v>10</v>
      </c>
      <c r="I65" s="36">
        <f t="shared" si="8"/>
        <v>20</v>
      </c>
      <c r="J65" s="102">
        <v>1708</v>
      </c>
      <c r="L65" s="245">
        <f t="shared" si="6"/>
        <v>1708</v>
      </c>
      <c r="M65" s="120">
        <f t="shared" si="5"/>
        <v>0</v>
      </c>
      <c r="N65" s="150"/>
      <c r="O65" s="260"/>
      <c r="P65" s="261">
        <f t="shared" si="1"/>
        <v>0</v>
      </c>
    </row>
    <row r="66" spans="2:16" ht="13.15" customHeight="1" x14ac:dyDescent="0.2">
      <c r="B66" s="7"/>
      <c r="C66" s="189" t="s">
        <v>133</v>
      </c>
      <c r="D66" s="145" t="s">
        <v>562</v>
      </c>
      <c r="E66" s="6" t="s">
        <v>1954</v>
      </c>
      <c r="F66" s="36" t="s">
        <v>270</v>
      </c>
      <c r="G66" s="246">
        <v>2.25</v>
      </c>
      <c r="H66" s="36">
        <v>8</v>
      </c>
      <c r="I66" s="36">
        <f t="shared" si="8"/>
        <v>18</v>
      </c>
      <c r="J66" s="102">
        <v>1932</v>
      </c>
      <c r="L66" s="245">
        <f t="shared" si="6"/>
        <v>1932</v>
      </c>
      <c r="M66" s="120">
        <f t="shared" si="5"/>
        <v>0</v>
      </c>
      <c r="N66" s="150"/>
      <c r="O66" s="260"/>
      <c r="P66" s="261">
        <f t="shared" si="1"/>
        <v>0</v>
      </c>
    </row>
    <row r="67" spans="2:16" ht="13.15" customHeight="1" x14ac:dyDescent="0.2">
      <c r="B67" s="7"/>
      <c r="C67" s="189" t="s">
        <v>134</v>
      </c>
      <c r="D67" s="145" t="s">
        <v>563</v>
      </c>
      <c r="E67" s="6" t="s">
        <v>1954</v>
      </c>
      <c r="F67" s="36" t="s">
        <v>270</v>
      </c>
      <c r="G67" s="246">
        <v>2.5</v>
      </c>
      <c r="H67" s="36">
        <v>8</v>
      </c>
      <c r="I67" s="36">
        <f t="shared" si="8"/>
        <v>20</v>
      </c>
      <c r="J67" s="102">
        <v>2051</v>
      </c>
      <c r="L67" s="245">
        <f t="shared" si="6"/>
        <v>2051</v>
      </c>
      <c r="M67" s="120">
        <f t="shared" si="5"/>
        <v>0</v>
      </c>
      <c r="N67" s="150"/>
      <c r="O67" s="260"/>
      <c r="P67" s="261">
        <f t="shared" si="1"/>
        <v>0</v>
      </c>
    </row>
    <row r="68" spans="2:16" ht="13.15" customHeight="1" x14ac:dyDescent="0.2">
      <c r="B68" s="7"/>
      <c r="C68" s="189" t="s">
        <v>135</v>
      </c>
      <c r="D68" s="145" t="s">
        <v>564</v>
      </c>
      <c r="E68" s="6" t="s">
        <v>1954</v>
      </c>
      <c r="F68" s="36" t="s">
        <v>270</v>
      </c>
      <c r="G68" s="246">
        <v>2.75</v>
      </c>
      <c r="H68" s="36">
        <v>8</v>
      </c>
      <c r="I68" s="36">
        <f t="shared" si="8"/>
        <v>22</v>
      </c>
      <c r="J68" s="102">
        <v>2240</v>
      </c>
      <c r="L68" s="245">
        <f t="shared" si="6"/>
        <v>2240</v>
      </c>
      <c r="M68" s="120">
        <f t="shared" si="5"/>
        <v>0</v>
      </c>
      <c r="N68" s="150"/>
      <c r="O68" s="260"/>
      <c r="P68" s="261">
        <f t="shared" si="1"/>
        <v>0</v>
      </c>
    </row>
    <row r="69" spans="2:16" ht="13.15" customHeight="1" x14ac:dyDescent="0.2">
      <c r="B69" s="7"/>
      <c r="C69" s="189" t="s">
        <v>136</v>
      </c>
      <c r="D69" s="145" t="s">
        <v>565</v>
      </c>
      <c r="E69" s="6" t="s">
        <v>1954</v>
      </c>
      <c r="F69" s="36" t="s">
        <v>270</v>
      </c>
      <c r="G69" s="246">
        <v>3</v>
      </c>
      <c r="H69" s="36">
        <v>8</v>
      </c>
      <c r="I69" s="36">
        <f t="shared" si="8"/>
        <v>24</v>
      </c>
      <c r="J69" s="102">
        <v>2443</v>
      </c>
      <c r="L69" s="245">
        <f t="shared" si="6"/>
        <v>2443</v>
      </c>
      <c r="M69" s="120">
        <f t="shared" si="5"/>
        <v>0</v>
      </c>
      <c r="N69" s="150"/>
      <c r="O69" s="260"/>
      <c r="P69" s="261">
        <f t="shared" si="1"/>
        <v>0</v>
      </c>
    </row>
    <row r="70" spans="2:16" ht="13.15" customHeight="1" x14ac:dyDescent="0.2">
      <c r="B70" s="7"/>
      <c r="C70" s="189"/>
      <c r="D70" s="145"/>
      <c r="E70" s="6"/>
      <c r="F70" s="36"/>
      <c r="G70" s="246"/>
      <c r="H70" s="36"/>
      <c r="I70" s="36"/>
      <c r="J70" s="102"/>
      <c r="L70" s="245"/>
      <c r="M70" s="120">
        <f t="shared" si="5"/>
        <v>0</v>
      </c>
      <c r="N70" s="150"/>
      <c r="O70" s="260"/>
      <c r="P70" s="261">
        <f t="shared" si="1"/>
        <v>0</v>
      </c>
    </row>
    <row r="71" spans="2:16" ht="13.15" customHeight="1" x14ac:dyDescent="0.2">
      <c r="B71" s="7"/>
      <c r="C71" s="12" t="s">
        <v>2117</v>
      </c>
      <c r="D71" s="146"/>
      <c r="E71" s="11"/>
      <c r="F71" s="34"/>
      <c r="G71" s="34"/>
      <c r="H71" s="34"/>
      <c r="I71" s="34"/>
      <c r="J71" s="103"/>
      <c r="L71" s="245">
        <f t="shared" ref="L71:L82" si="9">J71*(100-M71)/100</f>
        <v>0</v>
      </c>
      <c r="M71" s="120">
        <f t="shared" si="5"/>
        <v>0</v>
      </c>
      <c r="N71" s="150"/>
      <c r="O71" s="260"/>
      <c r="P71" s="261">
        <f t="shared" ref="P71:P93" si="10">O71*L71</f>
        <v>0</v>
      </c>
    </row>
    <row r="72" spans="2:16" ht="13.15" customHeight="1" x14ac:dyDescent="0.2">
      <c r="B72" s="7"/>
      <c r="C72" s="5"/>
      <c r="D72" s="145"/>
      <c r="E72" s="6"/>
      <c r="F72" s="33"/>
      <c r="G72" s="33"/>
      <c r="H72" s="33"/>
      <c r="I72" s="33"/>
      <c r="J72" s="103"/>
      <c r="L72" s="245">
        <f t="shared" si="9"/>
        <v>0</v>
      </c>
      <c r="M72" s="120">
        <f t="shared" si="5"/>
        <v>0</v>
      </c>
      <c r="N72" s="150"/>
      <c r="O72" s="260"/>
      <c r="P72" s="261">
        <f t="shared" si="10"/>
        <v>0</v>
      </c>
    </row>
    <row r="73" spans="2:16" ht="13.15" customHeight="1" x14ac:dyDescent="0.2">
      <c r="B73" s="7"/>
      <c r="C73" s="189" t="s">
        <v>2119</v>
      </c>
      <c r="D73" s="145" t="s">
        <v>563</v>
      </c>
      <c r="E73" s="6" t="s">
        <v>2118</v>
      </c>
      <c r="F73" s="36" t="s">
        <v>272</v>
      </c>
      <c r="G73" s="246">
        <v>1</v>
      </c>
      <c r="H73" s="36">
        <v>12</v>
      </c>
      <c r="I73" s="36">
        <f t="shared" ref="I73:I82" si="11">G73*H73</f>
        <v>12</v>
      </c>
      <c r="J73" s="102">
        <v>1239</v>
      </c>
      <c r="L73" s="245">
        <f t="shared" si="9"/>
        <v>1239</v>
      </c>
      <c r="M73" s="120">
        <f t="shared" si="5"/>
        <v>0</v>
      </c>
      <c r="N73" s="150"/>
      <c r="O73" s="260"/>
      <c r="P73" s="261">
        <f t="shared" si="10"/>
        <v>0</v>
      </c>
    </row>
    <row r="74" spans="2:16" ht="13.15" customHeight="1" x14ac:dyDescent="0.2">
      <c r="B74" s="7"/>
      <c r="C74" s="189" t="s">
        <v>2120</v>
      </c>
      <c r="D74" s="145" t="s">
        <v>572</v>
      </c>
      <c r="E74" s="6" t="s">
        <v>2118</v>
      </c>
      <c r="F74" s="36" t="s">
        <v>272</v>
      </c>
      <c r="G74" s="246">
        <v>1.5</v>
      </c>
      <c r="H74" s="36">
        <v>12</v>
      </c>
      <c r="I74" s="36">
        <f t="shared" si="11"/>
        <v>18</v>
      </c>
      <c r="J74" s="102">
        <v>1442</v>
      </c>
      <c r="L74" s="245">
        <f t="shared" si="9"/>
        <v>1442</v>
      </c>
      <c r="M74" s="120">
        <f t="shared" si="5"/>
        <v>0</v>
      </c>
      <c r="N74" s="150"/>
      <c r="O74" s="260"/>
      <c r="P74" s="261">
        <f t="shared" si="10"/>
        <v>0</v>
      </c>
    </row>
    <row r="75" spans="2:16" ht="13.15" customHeight="1" x14ac:dyDescent="0.2">
      <c r="B75" s="7"/>
      <c r="C75" s="189" t="s">
        <v>2121</v>
      </c>
      <c r="D75" s="145" t="s">
        <v>569</v>
      </c>
      <c r="E75" s="6" t="s">
        <v>2118</v>
      </c>
      <c r="F75" s="36" t="s">
        <v>272</v>
      </c>
      <c r="G75" s="246">
        <v>2</v>
      </c>
      <c r="H75" s="36">
        <v>10</v>
      </c>
      <c r="I75" s="36">
        <f t="shared" si="11"/>
        <v>20</v>
      </c>
      <c r="J75" s="102">
        <v>1988</v>
      </c>
      <c r="L75" s="245">
        <f t="shared" si="9"/>
        <v>1988</v>
      </c>
      <c r="M75" s="120">
        <f t="shared" si="5"/>
        <v>0</v>
      </c>
      <c r="N75" s="150"/>
      <c r="O75" s="260"/>
      <c r="P75" s="261">
        <f t="shared" si="10"/>
        <v>0</v>
      </c>
    </row>
    <row r="76" spans="2:16" ht="13.15" customHeight="1" x14ac:dyDescent="0.2">
      <c r="B76" s="7"/>
      <c r="C76" s="189" t="s">
        <v>2122</v>
      </c>
      <c r="D76" s="149" t="s">
        <v>573</v>
      </c>
      <c r="E76" s="6" t="s">
        <v>2118</v>
      </c>
      <c r="F76" s="36" t="s">
        <v>272</v>
      </c>
      <c r="G76" s="246">
        <v>3</v>
      </c>
      <c r="H76" s="36">
        <v>8</v>
      </c>
      <c r="I76" s="36">
        <f t="shared" si="11"/>
        <v>24</v>
      </c>
      <c r="J76" s="102">
        <v>2604</v>
      </c>
      <c r="L76" s="245">
        <f t="shared" si="9"/>
        <v>2604</v>
      </c>
      <c r="M76" s="120">
        <f t="shared" si="5"/>
        <v>0</v>
      </c>
      <c r="N76" s="150"/>
      <c r="O76" s="260"/>
      <c r="P76" s="261">
        <f t="shared" si="10"/>
        <v>0</v>
      </c>
    </row>
    <row r="77" spans="2:16" ht="13.15" customHeight="1" x14ac:dyDescent="0.2">
      <c r="B77" s="7"/>
      <c r="C77" s="189" t="s">
        <v>2123</v>
      </c>
      <c r="D77" s="145" t="s">
        <v>571</v>
      </c>
      <c r="E77" s="6" t="s">
        <v>2118</v>
      </c>
      <c r="F77" s="36" t="s">
        <v>273</v>
      </c>
      <c r="G77" s="246">
        <v>2</v>
      </c>
      <c r="H77" s="36">
        <v>10</v>
      </c>
      <c r="I77" s="36">
        <f t="shared" si="11"/>
        <v>20</v>
      </c>
      <c r="J77" s="102">
        <v>1778</v>
      </c>
      <c r="L77" s="245">
        <f t="shared" si="9"/>
        <v>1778</v>
      </c>
      <c r="M77" s="120">
        <f t="shared" si="5"/>
        <v>0</v>
      </c>
      <c r="N77" s="150"/>
      <c r="O77" s="260"/>
      <c r="P77" s="261">
        <f t="shared" si="10"/>
        <v>0</v>
      </c>
    </row>
    <row r="78" spans="2:16" ht="13.15" customHeight="1" x14ac:dyDescent="0.2">
      <c r="B78" s="7"/>
      <c r="C78" s="189" t="s">
        <v>2124</v>
      </c>
      <c r="D78" s="149" t="s">
        <v>574</v>
      </c>
      <c r="E78" s="6" t="s">
        <v>2118</v>
      </c>
      <c r="F78" s="36" t="s">
        <v>273</v>
      </c>
      <c r="G78" s="246">
        <v>2.5</v>
      </c>
      <c r="H78" s="36">
        <v>8</v>
      </c>
      <c r="I78" s="36">
        <f t="shared" si="11"/>
        <v>20</v>
      </c>
      <c r="J78" s="102">
        <v>2030</v>
      </c>
      <c r="L78" s="245">
        <f t="shared" si="9"/>
        <v>2030</v>
      </c>
      <c r="M78" s="120">
        <f t="shared" si="5"/>
        <v>0</v>
      </c>
      <c r="N78" s="150"/>
      <c r="O78" s="260"/>
      <c r="P78" s="261">
        <f t="shared" si="10"/>
        <v>0</v>
      </c>
    </row>
    <row r="79" spans="2:16" ht="13.15" customHeight="1" x14ac:dyDescent="0.2">
      <c r="B79" s="7"/>
      <c r="C79" s="189" t="s">
        <v>2125</v>
      </c>
      <c r="D79" s="149" t="s">
        <v>550</v>
      </c>
      <c r="E79" s="6" t="s">
        <v>2118</v>
      </c>
      <c r="F79" s="36" t="s">
        <v>273</v>
      </c>
      <c r="G79" s="246">
        <v>3</v>
      </c>
      <c r="H79" s="36">
        <v>8</v>
      </c>
      <c r="I79" s="36">
        <f t="shared" si="11"/>
        <v>24</v>
      </c>
      <c r="J79" s="102">
        <v>2359</v>
      </c>
      <c r="L79" s="245">
        <f t="shared" si="9"/>
        <v>2359</v>
      </c>
      <c r="M79" s="120">
        <f t="shared" si="5"/>
        <v>0</v>
      </c>
      <c r="N79" s="150"/>
      <c r="O79" s="260"/>
      <c r="P79" s="261">
        <f t="shared" si="10"/>
        <v>0</v>
      </c>
    </row>
    <row r="80" spans="2:16" ht="13.15" customHeight="1" x14ac:dyDescent="0.2">
      <c r="B80" s="7"/>
      <c r="C80" s="189" t="s">
        <v>2126</v>
      </c>
      <c r="D80" s="149" t="s">
        <v>575</v>
      </c>
      <c r="E80" s="6" t="s">
        <v>2118</v>
      </c>
      <c r="F80" s="36" t="s">
        <v>273</v>
      </c>
      <c r="G80" s="246">
        <v>3.5</v>
      </c>
      <c r="H80" s="36">
        <v>8</v>
      </c>
      <c r="I80" s="36">
        <f t="shared" si="11"/>
        <v>28</v>
      </c>
      <c r="J80" s="102">
        <v>2730</v>
      </c>
      <c r="L80" s="245">
        <f t="shared" si="9"/>
        <v>2730</v>
      </c>
      <c r="M80" s="120">
        <f t="shared" si="5"/>
        <v>0</v>
      </c>
      <c r="N80" s="150"/>
      <c r="O80" s="260"/>
      <c r="P80" s="261">
        <f t="shared" si="10"/>
        <v>0</v>
      </c>
    </row>
    <row r="81" spans="2:16" ht="13.15" customHeight="1" x14ac:dyDescent="0.2">
      <c r="B81" s="7"/>
      <c r="C81" s="189" t="s">
        <v>2127</v>
      </c>
      <c r="D81" s="149" t="s">
        <v>576</v>
      </c>
      <c r="E81" s="6" t="s">
        <v>2118</v>
      </c>
      <c r="F81" s="36" t="s">
        <v>537</v>
      </c>
      <c r="G81" s="246">
        <v>2</v>
      </c>
      <c r="H81" s="36">
        <v>8</v>
      </c>
      <c r="I81" s="36">
        <f t="shared" si="11"/>
        <v>16</v>
      </c>
      <c r="J81" s="102">
        <v>1568</v>
      </c>
      <c r="L81" s="245">
        <f t="shared" si="9"/>
        <v>1568</v>
      </c>
      <c r="M81" s="120">
        <f t="shared" si="5"/>
        <v>0</v>
      </c>
      <c r="N81" s="150"/>
      <c r="O81" s="260"/>
      <c r="P81" s="261">
        <f t="shared" si="10"/>
        <v>0</v>
      </c>
    </row>
    <row r="82" spans="2:16" ht="13.15" customHeight="1" x14ac:dyDescent="0.2">
      <c r="B82" s="7"/>
      <c r="C82" s="189" t="s">
        <v>2128</v>
      </c>
      <c r="D82" s="149" t="s">
        <v>577</v>
      </c>
      <c r="E82" s="6" t="s">
        <v>2118</v>
      </c>
      <c r="F82" s="36" t="s">
        <v>537</v>
      </c>
      <c r="G82" s="246">
        <v>2.5</v>
      </c>
      <c r="H82" s="36">
        <v>8</v>
      </c>
      <c r="I82" s="36">
        <f t="shared" si="11"/>
        <v>20</v>
      </c>
      <c r="J82" s="102">
        <v>1904</v>
      </c>
      <c r="L82" s="245">
        <f t="shared" si="9"/>
        <v>1904</v>
      </c>
      <c r="M82" s="120">
        <f t="shared" si="5"/>
        <v>0</v>
      </c>
      <c r="N82" s="150"/>
      <c r="O82" s="260"/>
      <c r="P82" s="261">
        <f t="shared" si="10"/>
        <v>0</v>
      </c>
    </row>
    <row r="83" spans="2:16" ht="13.15" customHeight="1" x14ac:dyDescent="0.2">
      <c r="B83" s="7"/>
      <c r="C83" s="189"/>
      <c r="D83" s="145"/>
      <c r="E83" s="6"/>
      <c r="F83" s="36"/>
      <c r="G83" s="246"/>
      <c r="H83" s="36"/>
      <c r="I83" s="36"/>
      <c r="J83" s="102"/>
      <c r="L83" s="245"/>
      <c r="M83" s="120">
        <f t="shared" ref="M83:M95" si="12">$M$9</f>
        <v>0</v>
      </c>
      <c r="N83" s="150"/>
      <c r="O83" s="260"/>
      <c r="P83" s="261">
        <f t="shared" si="10"/>
        <v>0</v>
      </c>
    </row>
    <row r="84" spans="2:16" ht="13.15" customHeight="1" x14ac:dyDescent="0.2">
      <c r="B84" s="7"/>
      <c r="C84" s="12" t="s">
        <v>1871</v>
      </c>
      <c r="D84" s="146"/>
      <c r="E84" s="13"/>
      <c r="F84" s="32"/>
      <c r="G84" s="32"/>
      <c r="H84" s="32"/>
      <c r="I84" s="32"/>
      <c r="J84" s="102"/>
      <c r="L84" s="245">
        <f t="shared" ref="L84:L105" si="13">J84*(100-M84)/100</f>
        <v>0</v>
      </c>
      <c r="M84" s="120">
        <f t="shared" si="12"/>
        <v>0</v>
      </c>
      <c r="N84" s="150"/>
      <c r="O84" s="260"/>
      <c r="P84" s="261">
        <f t="shared" si="10"/>
        <v>0</v>
      </c>
    </row>
    <row r="85" spans="2:16" ht="13.15" customHeight="1" x14ac:dyDescent="0.2">
      <c r="B85" s="7"/>
      <c r="C85" s="52"/>
      <c r="D85" s="147"/>
      <c r="E85" s="53"/>
      <c r="F85" s="54"/>
      <c r="G85" s="54"/>
      <c r="H85" s="164"/>
      <c r="I85" s="164"/>
      <c r="J85" s="102"/>
      <c r="L85" s="245">
        <f t="shared" si="13"/>
        <v>0</v>
      </c>
      <c r="M85" s="120">
        <f t="shared" si="12"/>
        <v>0</v>
      </c>
      <c r="N85" s="150"/>
      <c r="O85" s="260"/>
      <c r="P85" s="261">
        <f t="shared" si="10"/>
        <v>0</v>
      </c>
    </row>
    <row r="86" spans="2:16" ht="13.15" customHeight="1" x14ac:dyDescent="0.2">
      <c r="B86" s="7"/>
      <c r="C86" s="190" t="s">
        <v>545</v>
      </c>
      <c r="D86" s="148" t="s">
        <v>565</v>
      </c>
      <c r="E86" s="143" t="s">
        <v>2074</v>
      </c>
      <c r="F86" s="144" t="s">
        <v>270</v>
      </c>
      <c r="G86" s="247">
        <v>3</v>
      </c>
      <c r="H86" s="144">
        <v>10</v>
      </c>
      <c r="I86" s="36">
        <f t="shared" ref="I86:I93" si="14">G86*H86</f>
        <v>30</v>
      </c>
      <c r="J86" s="102">
        <v>1939</v>
      </c>
      <c r="K86" s="87"/>
      <c r="L86" s="245">
        <f t="shared" si="13"/>
        <v>1939</v>
      </c>
      <c r="M86" s="120">
        <f t="shared" si="12"/>
        <v>0</v>
      </c>
      <c r="N86" s="150"/>
      <c r="O86" s="260"/>
      <c r="P86" s="261">
        <f t="shared" si="10"/>
        <v>0</v>
      </c>
    </row>
    <row r="87" spans="2:16" ht="13.15" customHeight="1" x14ac:dyDescent="0.2">
      <c r="B87" s="7"/>
      <c r="C87" s="190" t="s">
        <v>546</v>
      </c>
      <c r="D87" s="148" t="s">
        <v>565</v>
      </c>
      <c r="E87" s="143" t="s">
        <v>2075</v>
      </c>
      <c r="F87" s="144" t="s">
        <v>270</v>
      </c>
      <c r="G87" s="247">
        <v>3</v>
      </c>
      <c r="H87" s="144">
        <v>10</v>
      </c>
      <c r="I87" s="36">
        <f t="shared" si="14"/>
        <v>30</v>
      </c>
      <c r="J87" s="102">
        <v>2100</v>
      </c>
      <c r="K87" s="87"/>
      <c r="L87" s="245">
        <f t="shared" si="13"/>
        <v>2100</v>
      </c>
      <c r="M87" s="120">
        <f t="shared" si="12"/>
        <v>0</v>
      </c>
      <c r="N87" s="150"/>
      <c r="O87" s="260"/>
      <c r="P87" s="261">
        <f t="shared" si="10"/>
        <v>0</v>
      </c>
    </row>
    <row r="88" spans="2:16" ht="13.15" customHeight="1" x14ac:dyDescent="0.2">
      <c r="B88" s="7"/>
      <c r="C88" s="190"/>
      <c r="D88" s="148"/>
      <c r="E88" s="143"/>
      <c r="F88" s="144"/>
      <c r="G88" s="247"/>
      <c r="H88" s="144"/>
      <c r="I88" s="36"/>
      <c r="J88" s="102"/>
      <c r="K88" s="87"/>
      <c r="L88" s="245">
        <f t="shared" si="13"/>
        <v>0</v>
      </c>
      <c r="M88" s="120">
        <f t="shared" si="12"/>
        <v>0</v>
      </c>
      <c r="N88" s="150"/>
      <c r="O88" s="260"/>
      <c r="P88" s="261"/>
    </row>
    <row r="89" spans="2:16" ht="13.15" customHeight="1" x14ac:dyDescent="0.2">
      <c r="B89" s="7"/>
      <c r="C89" s="190" t="s">
        <v>2138</v>
      </c>
      <c r="D89" s="148" t="s">
        <v>565</v>
      </c>
      <c r="E89" s="143" t="s">
        <v>2139</v>
      </c>
      <c r="F89" s="144" t="s">
        <v>270</v>
      </c>
      <c r="G89" s="247">
        <v>3</v>
      </c>
      <c r="H89" s="144">
        <v>10</v>
      </c>
      <c r="I89" s="36">
        <f t="shared" ref="I89" si="15">G89*H89</f>
        <v>30</v>
      </c>
      <c r="J89" s="102">
        <v>1939</v>
      </c>
      <c r="K89" s="87"/>
      <c r="L89" s="245">
        <f t="shared" si="13"/>
        <v>1939</v>
      </c>
      <c r="M89" s="120">
        <f t="shared" si="12"/>
        <v>0</v>
      </c>
      <c r="N89" s="150"/>
      <c r="O89" s="260"/>
      <c r="P89" s="261"/>
    </row>
    <row r="90" spans="2:16" ht="13.15" customHeight="1" x14ac:dyDescent="0.2">
      <c r="B90" s="7"/>
      <c r="C90" s="189"/>
      <c r="D90" s="145"/>
      <c r="E90" s="6"/>
      <c r="F90" s="36"/>
      <c r="G90" s="246"/>
      <c r="H90" s="36"/>
      <c r="I90" s="36">
        <f t="shared" si="14"/>
        <v>0</v>
      </c>
      <c r="J90" s="102"/>
      <c r="L90" s="245">
        <f t="shared" si="13"/>
        <v>0</v>
      </c>
      <c r="M90" s="120">
        <f t="shared" si="12"/>
        <v>0</v>
      </c>
      <c r="N90" s="150"/>
      <c r="O90" s="260"/>
      <c r="P90" s="261">
        <f t="shared" si="10"/>
        <v>0</v>
      </c>
    </row>
    <row r="91" spans="2:16" ht="13.15" customHeight="1" x14ac:dyDescent="0.2">
      <c r="B91" s="7"/>
      <c r="C91" s="189" t="s">
        <v>579</v>
      </c>
      <c r="D91" s="145" t="s">
        <v>571</v>
      </c>
      <c r="E91" s="6" t="s">
        <v>2114</v>
      </c>
      <c r="F91" s="36" t="s">
        <v>538</v>
      </c>
      <c r="G91" s="246">
        <v>3</v>
      </c>
      <c r="H91" s="36">
        <v>10</v>
      </c>
      <c r="I91" s="36">
        <f t="shared" si="14"/>
        <v>30</v>
      </c>
      <c r="J91" s="102">
        <v>2520</v>
      </c>
      <c r="L91" s="245">
        <f t="shared" si="13"/>
        <v>2520</v>
      </c>
      <c r="M91" s="120">
        <f t="shared" si="12"/>
        <v>0</v>
      </c>
      <c r="N91" s="150"/>
      <c r="O91" s="260"/>
      <c r="P91" s="261">
        <f t="shared" si="10"/>
        <v>0</v>
      </c>
    </row>
    <row r="92" spans="2:16" ht="13.15" customHeight="1" x14ac:dyDescent="0.2">
      <c r="B92" s="7"/>
      <c r="C92" s="189" t="s">
        <v>613</v>
      </c>
      <c r="D92" s="145" t="s">
        <v>559</v>
      </c>
      <c r="E92" s="6" t="s">
        <v>2115</v>
      </c>
      <c r="F92" s="36" t="s">
        <v>614</v>
      </c>
      <c r="G92" s="246">
        <v>1.5</v>
      </c>
      <c r="H92" s="36">
        <v>10</v>
      </c>
      <c r="I92" s="36">
        <f t="shared" si="14"/>
        <v>15</v>
      </c>
      <c r="J92" s="102">
        <v>1435</v>
      </c>
      <c r="L92" s="245">
        <f t="shared" si="13"/>
        <v>1435</v>
      </c>
      <c r="M92" s="120">
        <f t="shared" si="12"/>
        <v>0</v>
      </c>
      <c r="N92" s="150"/>
      <c r="O92" s="260"/>
      <c r="P92" s="261">
        <f t="shared" si="10"/>
        <v>0</v>
      </c>
    </row>
    <row r="93" spans="2:16" ht="13.15" customHeight="1" x14ac:dyDescent="0.2">
      <c r="B93" s="7"/>
      <c r="C93" s="189" t="s">
        <v>278</v>
      </c>
      <c r="D93" s="145" t="s">
        <v>569</v>
      </c>
      <c r="E93" s="6" t="s">
        <v>2114</v>
      </c>
      <c r="F93" s="36" t="s">
        <v>271</v>
      </c>
      <c r="G93" s="246">
        <v>2.5</v>
      </c>
      <c r="H93" s="36">
        <v>10</v>
      </c>
      <c r="I93" s="36">
        <f t="shared" si="14"/>
        <v>25</v>
      </c>
      <c r="J93" s="102">
        <v>2366</v>
      </c>
      <c r="L93" s="245">
        <f t="shared" si="13"/>
        <v>2366</v>
      </c>
      <c r="M93" s="120">
        <f t="shared" si="12"/>
        <v>0</v>
      </c>
      <c r="N93" s="150"/>
      <c r="O93" s="260"/>
      <c r="P93" s="261">
        <f t="shared" si="10"/>
        <v>0</v>
      </c>
    </row>
    <row r="94" spans="2:16" ht="13.15" customHeight="1" x14ac:dyDescent="0.2">
      <c r="B94" s="7"/>
      <c r="C94" s="189"/>
      <c r="D94" s="145"/>
      <c r="E94" s="6"/>
      <c r="F94" s="36"/>
      <c r="G94" s="246"/>
      <c r="H94" s="36"/>
      <c r="I94" s="36"/>
      <c r="J94" s="102"/>
      <c r="L94" s="245"/>
      <c r="M94" s="120">
        <f t="shared" si="12"/>
        <v>0</v>
      </c>
      <c r="N94" s="284"/>
      <c r="O94" s="260"/>
      <c r="P94" s="261"/>
    </row>
    <row r="95" spans="2:16" ht="24.75" customHeight="1" thickBot="1" x14ac:dyDescent="0.25">
      <c r="B95" s="128"/>
      <c r="C95" s="129" t="s">
        <v>0</v>
      </c>
      <c r="D95" s="129"/>
      <c r="E95" s="130" t="s">
        <v>1</v>
      </c>
      <c r="F95" s="131" t="s">
        <v>533</v>
      </c>
      <c r="G95" s="131" t="s">
        <v>953</v>
      </c>
      <c r="H95" s="131" t="s">
        <v>534</v>
      </c>
      <c r="I95" s="131" t="s">
        <v>954</v>
      </c>
      <c r="J95" s="132" t="s">
        <v>1456</v>
      </c>
      <c r="L95" s="124" t="s">
        <v>542</v>
      </c>
      <c r="M95" s="120">
        <f t="shared" si="12"/>
        <v>0</v>
      </c>
      <c r="N95" s="119"/>
      <c r="O95" s="258"/>
      <c r="P95" s="258"/>
    </row>
    <row r="96" spans="2:16" ht="22.5" customHeight="1" x14ac:dyDescent="0.3">
      <c r="B96" s="290" t="s">
        <v>263</v>
      </c>
      <c r="C96" s="291"/>
      <c r="D96" s="291"/>
      <c r="E96" s="291"/>
      <c r="F96" s="291"/>
      <c r="G96" s="291"/>
      <c r="H96" s="291"/>
      <c r="I96" s="291"/>
      <c r="J96" s="292"/>
      <c r="K96" s="87"/>
      <c r="L96" s="116">
        <v>0</v>
      </c>
      <c r="O96" s="122" t="s">
        <v>544</v>
      </c>
    </row>
    <row r="97" spans="2:16" ht="13.15" customHeight="1" x14ac:dyDescent="0.2">
      <c r="B97" s="7"/>
      <c r="C97" s="5"/>
      <c r="D97" s="145"/>
      <c r="E97" s="6"/>
      <c r="F97" s="36"/>
      <c r="G97" s="36"/>
      <c r="H97" s="36"/>
      <c r="I97" s="36"/>
      <c r="J97" s="102"/>
      <c r="L97" s="245">
        <f t="shared" si="13"/>
        <v>0</v>
      </c>
      <c r="M97" s="120">
        <f>L96</f>
        <v>0</v>
      </c>
      <c r="N97" s="284"/>
      <c r="O97" s="260"/>
      <c r="P97" s="261">
        <f t="shared" ref="P97:P106" si="16">O97*L97</f>
        <v>0</v>
      </c>
    </row>
    <row r="98" spans="2:16" ht="13.15" customHeight="1" x14ac:dyDescent="0.2">
      <c r="B98" s="7"/>
      <c r="C98" s="5" t="s">
        <v>1404</v>
      </c>
      <c r="D98" s="148" t="s">
        <v>565</v>
      </c>
      <c r="E98" s="143" t="s">
        <v>2076</v>
      </c>
      <c r="F98" s="36" t="s">
        <v>270</v>
      </c>
      <c r="G98" s="36">
        <v>3</v>
      </c>
      <c r="H98" s="36">
        <v>8</v>
      </c>
      <c r="I98" s="36">
        <v>24</v>
      </c>
      <c r="J98" s="102">
        <v>882</v>
      </c>
      <c r="L98" s="245">
        <f t="shared" si="13"/>
        <v>882</v>
      </c>
      <c r="M98" s="120">
        <f>$M$97</f>
        <v>0</v>
      </c>
      <c r="N98" s="150"/>
      <c r="O98" s="260"/>
      <c r="P98" s="261">
        <f t="shared" si="16"/>
        <v>0</v>
      </c>
    </row>
    <row r="99" spans="2:16" ht="13.15" customHeight="1" x14ac:dyDescent="0.2">
      <c r="B99" s="7"/>
      <c r="C99" s="5" t="s">
        <v>1348</v>
      </c>
      <c r="D99" s="148" t="s">
        <v>565</v>
      </c>
      <c r="E99" s="143" t="s">
        <v>2077</v>
      </c>
      <c r="F99" s="36" t="s">
        <v>270</v>
      </c>
      <c r="G99" s="36">
        <v>3</v>
      </c>
      <c r="H99" s="36">
        <v>8</v>
      </c>
      <c r="I99" s="36">
        <v>24</v>
      </c>
      <c r="J99" s="102">
        <v>882</v>
      </c>
      <c r="L99" s="245">
        <f t="shared" si="13"/>
        <v>882</v>
      </c>
      <c r="M99" s="120">
        <f t="shared" ref="M99:M106" si="17">$M$97</f>
        <v>0</v>
      </c>
      <c r="N99" s="150"/>
      <c r="O99" s="260"/>
      <c r="P99" s="261">
        <f t="shared" si="16"/>
        <v>0</v>
      </c>
    </row>
    <row r="100" spans="2:16" ht="13.15" customHeight="1" x14ac:dyDescent="0.2">
      <c r="B100" s="7"/>
      <c r="C100" s="189" t="s">
        <v>1751</v>
      </c>
      <c r="D100" s="282" t="s">
        <v>565</v>
      </c>
      <c r="E100" s="283" t="s">
        <v>2078</v>
      </c>
      <c r="F100" s="36" t="s">
        <v>270</v>
      </c>
      <c r="G100" s="36">
        <v>3</v>
      </c>
      <c r="H100" s="36">
        <v>8</v>
      </c>
      <c r="I100" s="36">
        <v>24</v>
      </c>
      <c r="J100" s="102">
        <v>917</v>
      </c>
      <c r="L100" s="245">
        <f t="shared" si="13"/>
        <v>917</v>
      </c>
      <c r="M100" s="120">
        <f t="shared" si="17"/>
        <v>0</v>
      </c>
      <c r="N100" s="150"/>
      <c r="O100" s="260"/>
      <c r="P100" s="261">
        <f t="shared" si="16"/>
        <v>0</v>
      </c>
    </row>
    <row r="101" spans="2:16" ht="13.15" customHeight="1" x14ac:dyDescent="0.2">
      <c r="B101" s="7"/>
      <c r="C101" s="189" t="s">
        <v>1758</v>
      </c>
      <c r="D101" s="282" t="s">
        <v>565</v>
      </c>
      <c r="E101" s="283" t="s">
        <v>2079</v>
      </c>
      <c r="F101" s="36" t="s">
        <v>270</v>
      </c>
      <c r="G101" s="36">
        <v>3</v>
      </c>
      <c r="H101" s="36">
        <v>8</v>
      </c>
      <c r="I101" s="36">
        <v>24</v>
      </c>
      <c r="J101" s="102">
        <v>917</v>
      </c>
      <c r="L101" s="245">
        <f t="shared" si="13"/>
        <v>917</v>
      </c>
      <c r="M101" s="120">
        <f t="shared" si="17"/>
        <v>0</v>
      </c>
      <c r="N101" s="150"/>
      <c r="O101" s="260"/>
      <c r="P101" s="261">
        <f t="shared" si="16"/>
        <v>0</v>
      </c>
    </row>
    <row r="102" spans="2:16" ht="13.15" customHeight="1" x14ac:dyDescent="0.2">
      <c r="B102" s="7"/>
      <c r="C102" s="5"/>
      <c r="D102" s="148"/>
      <c r="E102" s="143"/>
      <c r="F102" s="36"/>
      <c r="G102" s="36"/>
      <c r="H102" s="36"/>
      <c r="I102" s="36"/>
      <c r="J102" s="102"/>
      <c r="L102" s="245">
        <f t="shared" si="13"/>
        <v>0</v>
      </c>
      <c r="M102" s="120">
        <f t="shared" si="17"/>
        <v>0</v>
      </c>
      <c r="N102" s="284"/>
      <c r="O102" s="260"/>
      <c r="P102" s="261">
        <f t="shared" si="16"/>
        <v>0</v>
      </c>
    </row>
    <row r="103" spans="2:16" ht="13.15" customHeight="1" x14ac:dyDescent="0.2">
      <c r="B103" s="7"/>
      <c r="C103" s="5" t="s">
        <v>1748</v>
      </c>
      <c r="D103" s="145" t="s">
        <v>1292</v>
      </c>
      <c r="E103" s="143" t="s">
        <v>2080</v>
      </c>
      <c r="F103" s="36" t="s">
        <v>1347</v>
      </c>
      <c r="G103" s="36">
        <v>5</v>
      </c>
      <c r="H103" s="36">
        <v>1</v>
      </c>
      <c r="I103" s="36">
        <v>5</v>
      </c>
      <c r="J103" s="102">
        <v>1708</v>
      </c>
      <c r="L103" s="245">
        <f t="shared" si="13"/>
        <v>1708</v>
      </c>
      <c r="M103" s="120">
        <f t="shared" si="17"/>
        <v>0</v>
      </c>
      <c r="N103" s="150"/>
      <c r="O103" s="260"/>
      <c r="P103" s="261">
        <f t="shared" si="16"/>
        <v>0</v>
      </c>
    </row>
    <row r="104" spans="2:16" ht="13.15" customHeight="1" x14ac:dyDescent="0.2">
      <c r="B104" s="7"/>
      <c r="C104" s="5"/>
      <c r="D104" s="145"/>
      <c r="E104" s="6"/>
      <c r="F104" s="36"/>
      <c r="G104" s="36"/>
      <c r="H104" s="36"/>
      <c r="I104" s="36"/>
      <c r="J104" s="102"/>
      <c r="L104" s="245">
        <f t="shared" si="13"/>
        <v>0</v>
      </c>
      <c r="M104" s="120">
        <f t="shared" si="17"/>
        <v>0</v>
      </c>
      <c r="N104" s="284"/>
      <c r="O104" s="260"/>
      <c r="P104" s="261">
        <f t="shared" si="16"/>
        <v>0</v>
      </c>
    </row>
    <row r="105" spans="2:16" ht="13.15" customHeight="1" x14ac:dyDescent="0.2">
      <c r="B105" s="7"/>
      <c r="C105" s="189"/>
      <c r="D105" s="145"/>
      <c r="E105" s="6"/>
      <c r="F105" s="33"/>
      <c r="G105" s="33"/>
      <c r="H105" s="33"/>
      <c r="I105" s="33"/>
      <c r="J105" s="103"/>
      <c r="L105" s="245">
        <f t="shared" si="13"/>
        <v>0</v>
      </c>
      <c r="M105" s="120">
        <f t="shared" si="17"/>
        <v>0</v>
      </c>
      <c r="N105" s="284"/>
      <c r="O105" s="260"/>
      <c r="P105" s="261">
        <f t="shared" si="16"/>
        <v>0</v>
      </c>
    </row>
    <row r="106" spans="2:16" ht="13.15" customHeight="1" x14ac:dyDescent="0.2">
      <c r="B106" s="7"/>
      <c r="C106" s="8"/>
      <c r="D106" s="8"/>
      <c r="E106" s="9"/>
      <c r="F106" s="35"/>
      <c r="G106" s="35"/>
      <c r="H106" s="35"/>
      <c r="I106" s="35"/>
      <c r="J106" s="103"/>
      <c r="L106" s="245"/>
      <c r="M106" s="120">
        <f t="shared" si="17"/>
        <v>0</v>
      </c>
      <c r="N106" s="285"/>
      <c r="O106" s="260"/>
      <c r="P106" s="261">
        <f t="shared" si="16"/>
        <v>0</v>
      </c>
    </row>
  </sheetData>
  <mergeCells count="4">
    <mergeCell ref="B4:J4"/>
    <mergeCell ref="B1:J1"/>
    <mergeCell ref="B2:J2"/>
    <mergeCell ref="B96:J9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7"/>
  </sheetPr>
  <dimension ref="A1:S819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:F4"/>
    </sheetView>
  </sheetViews>
  <sheetFormatPr defaultRowHeight="12.75" x14ac:dyDescent="0.2"/>
  <cols>
    <col min="1" max="1" width="2.5703125" customWidth="1"/>
    <col min="2" max="2" width="14.42578125" customWidth="1"/>
    <col min="3" max="3" width="63" customWidth="1"/>
    <col min="4" max="4" width="23.7109375" style="1" customWidth="1"/>
    <col min="5" max="5" width="8.7109375" style="1" customWidth="1"/>
    <col min="6" max="6" width="12.7109375" customWidth="1"/>
    <col min="7" max="7" width="5.7109375" customWidth="1"/>
    <col min="8" max="8" width="10.5703125" customWidth="1"/>
    <col min="9" max="9" width="9.140625" hidden="1" customWidth="1"/>
    <col min="10" max="10" width="17.5703125" customWidth="1"/>
    <col min="11" max="12" width="12.7109375" customWidth="1"/>
    <col min="13" max="13" width="8.140625" customWidth="1"/>
  </cols>
  <sheetData>
    <row r="1" spans="1:13" ht="25.5" customHeight="1" thickBot="1" x14ac:dyDescent="0.35">
      <c r="A1" s="293" t="s">
        <v>2180</v>
      </c>
      <c r="B1" s="294"/>
      <c r="C1" s="294"/>
      <c r="D1" s="294"/>
      <c r="E1" s="294"/>
      <c r="F1" s="295"/>
      <c r="H1" s="136"/>
      <c r="I1" s="137"/>
      <c r="J1" s="137"/>
      <c r="K1" s="87"/>
      <c r="L1" s="133"/>
      <c r="M1" s="134"/>
    </row>
    <row r="2" spans="1:13" ht="18" customHeight="1" thickBot="1" x14ac:dyDescent="0.35">
      <c r="A2" s="296" t="s">
        <v>1359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1" customHeight="1" thickBot="1" x14ac:dyDescent="0.25">
      <c r="A3" s="26"/>
      <c r="B3" s="27" t="s">
        <v>0</v>
      </c>
      <c r="C3" s="28" t="s">
        <v>1</v>
      </c>
      <c r="D3" s="29" t="s">
        <v>283</v>
      </c>
      <c r="E3" s="29" t="s">
        <v>267</v>
      </c>
      <c r="F3" s="41" t="s">
        <v>1456</v>
      </c>
      <c r="H3" s="135" t="s">
        <v>542</v>
      </c>
      <c r="I3" s="119"/>
    </row>
    <row r="4" spans="1:13" ht="20.25" x14ac:dyDescent="0.3">
      <c r="A4" s="298" t="s">
        <v>266</v>
      </c>
      <c r="B4" s="299"/>
      <c r="C4" s="299"/>
      <c r="D4" s="299"/>
      <c r="E4" s="299"/>
      <c r="F4" s="299"/>
      <c r="H4" s="116">
        <v>0</v>
      </c>
      <c r="K4" s="122" t="s">
        <v>544</v>
      </c>
    </row>
    <row r="5" spans="1:13" x14ac:dyDescent="0.2">
      <c r="A5" s="62"/>
      <c r="B5" s="64"/>
      <c r="C5" s="65"/>
      <c r="D5" s="68"/>
      <c r="E5" s="68"/>
      <c r="F5" s="104"/>
      <c r="H5" s="118"/>
    </row>
    <row r="6" spans="1:13" ht="13.15" customHeight="1" x14ac:dyDescent="0.2">
      <c r="A6" s="63"/>
      <c r="B6" s="211" t="s">
        <v>349</v>
      </c>
      <c r="C6" s="212"/>
      <c r="D6" s="95"/>
      <c r="E6" s="66"/>
      <c r="F6" s="105"/>
      <c r="H6" s="117" t="s">
        <v>541</v>
      </c>
    </row>
    <row r="7" spans="1:13" ht="13.15" customHeight="1" x14ac:dyDescent="0.2">
      <c r="A7" s="63"/>
      <c r="B7" s="84"/>
      <c r="C7" s="85"/>
      <c r="D7" s="229"/>
      <c r="E7" s="66"/>
      <c r="F7" s="105"/>
      <c r="H7" s="245"/>
      <c r="I7" s="114"/>
    </row>
    <row r="8" spans="1:13" ht="13.15" customHeight="1" x14ac:dyDescent="0.2">
      <c r="A8" s="70"/>
      <c r="B8" s="191"/>
      <c r="C8" s="72"/>
      <c r="D8" s="230"/>
      <c r="E8" s="76"/>
      <c r="F8" s="96"/>
      <c r="H8" s="245">
        <f t="shared" ref="H8:H150" si="0">F8*(100-I8)/100</f>
        <v>0</v>
      </c>
      <c r="I8" s="120">
        <f>H4</f>
        <v>0</v>
      </c>
      <c r="J8" s="180"/>
      <c r="K8" s="259" t="s">
        <v>1367</v>
      </c>
      <c r="L8" s="259" t="s">
        <v>1366</v>
      </c>
    </row>
    <row r="9" spans="1:13" ht="13.15" customHeight="1" x14ac:dyDescent="0.2">
      <c r="A9" s="70"/>
      <c r="B9" s="191" t="s">
        <v>237</v>
      </c>
      <c r="C9" s="72" t="s">
        <v>1604</v>
      </c>
      <c r="D9" s="230" t="s">
        <v>553</v>
      </c>
      <c r="E9" s="76" t="s">
        <v>353</v>
      </c>
      <c r="F9" s="96">
        <v>110</v>
      </c>
      <c r="H9" s="245">
        <f t="shared" si="0"/>
        <v>110</v>
      </c>
      <c r="I9" s="120">
        <f t="shared" ref="I9:I84" si="1">$I$8</f>
        <v>0</v>
      </c>
      <c r="J9" s="266"/>
      <c r="K9" s="260"/>
      <c r="L9" s="261">
        <f>K9*H9</f>
        <v>0</v>
      </c>
    </row>
    <row r="10" spans="1:13" ht="13.15" customHeight="1" x14ac:dyDescent="0.2">
      <c r="A10" s="70"/>
      <c r="B10" s="191" t="s">
        <v>238</v>
      </c>
      <c r="C10" s="72" t="s">
        <v>1604</v>
      </c>
      <c r="D10" s="230" t="s">
        <v>399</v>
      </c>
      <c r="E10" s="76" t="s">
        <v>353</v>
      </c>
      <c r="F10" s="96">
        <v>110</v>
      </c>
      <c r="H10" s="245">
        <f t="shared" si="0"/>
        <v>110</v>
      </c>
      <c r="I10" s="120">
        <f t="shared" si="1"/>
        <v>0</v>
      </c>
      <c r="J10" s="266"/>
      <c r="K10" s="260"/>
      <c r="L10" s="261">
        <f t="shared" ref="L10:L81" si="2">K10*H10</f>
        <v>0</v>
      </c>
    </row>
    <row r="11" spans="1:13" ht="13.15" customHeight="1" x14ac:dyDescent="0.2">
      <c r="A11" s="70"/>
      <c r="B11" s="191"/>
      <c r="C11" s="72"/>
      <c r="D11" s="230"/>
      <c r="E11" s="76"/>
      <c r="F11" s="96"/>
      <c r="H11" s="245">
        <f t="shared" si="0"/>
        <v>0</v>
      </c>
      <c r="I11" s="120">
        <f t="shared" si="1"/>
        <v>0</v>
      </c>
      <c r="J11" s="266"/>
      <c r="K11" s="260"/>
      <c r="L11" s="261">
        <f t="shared" si="2"/>
        <v>0</v>
      </c>
    </row>
    <row r="12" spans="1:13" ht="13.15" customHeight="1" x14ac:dyDescent="0.2">
      <c r="A12" s="70"/>
      <c r="B12" s="191"/>
      <c r="C12" s="72"/>
      <c r="D12" s="230"/>
      <c r="E12" s="76"/>
      <c r="F12" s="96"/>
      <c r="H12" s="245">
        <f t="shared" si="0"/>
        <v>0</v>
      </c>
      <c r="I12" s="120">
        <f t="shared" si="1"/>
        <v>0</v>
      </c>
      <c r="J12" s="180"/>
      <c r="K12" s="260"/>
      <c r="L12" s="261">
        <f t="shared" si="2"/>
        <v>0</v>
      </c>
    </row>
    <row r="13" spans="1:13" ht="13.15" customHeight="1" x14ac:dyDescent="0.2">
      <c r="A13" s="70"/>
      <c r="B13" s="191" t="s">
        <v>284</v>
      </c>
      <c r="C13" s="72" t="s">
        <v>1602</v>
      </c>
      <c r="D13" s="230" t="s">
        <v>354</v>
      </c>
      <c r="E13" s="76" t="s">
        <v>400</v>
      </c>
      <c r="F13" s="96">
        <v>500</v>
      </c>
      <c r="H13" s="245">
        <f t="shared" si="0"/>
        <v>500</v>
      </c>
      <c r="I13" s="120">
        <f t="shared" si="1"/>
        <v>0</v>
      </c>
      <c r="J13" s="150"/>
      <c r="K13" s="260"/>
      <c r="L13" s="261">
        <f t="shared" si="2"/>
        <v>0</v>
      </c>
    </row>
    <row r="14" spans="1:13" ht="13.15" customHeight="1" x14ac:dyDescent="0.2">
      <c r="A14" s="70"/>
      <c r="B14" s="191" t="s">
        <v>285</v>
      </c>
      <c r="C14" s="72" t="s">
        <v>1602</v>
      </c>
      <c r="D14" s="230" t="s">
        <v>356</v>
      </c>
      <c r="E14" s="76" t="s">
        <v>357</v>
      </c>
      <c r="F14" s="96">
        <v>400</v>
      </c>
      <c r="H14" s="245">
        <f t="shared" si="0"/>
        <v>400</v>
      </c>
      <c r="I14" s="120">
        <f t="shared" si="1"/>
        <v>0</v>
      </c>
      <c r="J14" s="150"/>
      <c r="K14" s="260"/>
      <c r="L14" s="261">
        <f t="shared" si="2"/>
        <v>0</v>
      </c>
    </row>
    <row r="15" spans="1:13" ht="13.15" customHeight="1" x14ac:dyDescent="0.2">
      <c r="A15" s="70"/>
      <c r="B15" s="191" t="s">
        <v>286</v>
      </c>
      <c r="C15" s="72" t="s">
        <v>1602</v>
      </c>
      <c r="D15" s="230" t="s">
        <v>1973</v>
      </c>
      <c r="E15" s="73" t="s">
        <v>358</v>
      </c>
      <c r="F15" s="96">
        <v>620</v>
      </c>
      <c r="H15" s="245">
        <f t="shared" si="0"/>
        <v>620</v>
      </c>
      <c r="I15" s="120">
        <f t="shared" si="1"/>
        <v>0</v>
      </c>
      <c r="J15" s="150"/>
      <c r="K15" s="260"/>
      <c r="L15" s="261">
        <f t="shared" si="2"/>
        <v>0</v>
      </c>
    </row>
    <row r="16" spans="1:13" ht="13.15" customHeight="1" x14ac:dyDescent="0.2">
      <c r="A16" s="70"/>
      <c r="B16" s="191" t="s">
        <v>287</v>
      </c>
      <c r="C16" s="72" t="s">
        <v>1602</v>
      </c>
      <c r="D16" s="231" t="s">
        <v>1288</v>
      </c>
      <c r="E16" s="73" t="s">
        <v>363</v>
      </c>
      <c r="F16" s="96">
        <v>600</v>
      </c>
      <c r="H16" s="245">
        <f t="shared" si="0"/>
        <v>600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70"/>
      <c r="B17" s="191" t="s">
        <v>288</v>
      </c>
      <c r="C17" s="72" t="s">
        <v>1603</v>
      </c>
      <c r="D17" s="231" t="s">
        <v>359</v>
      </c>
      <c r="E17" s="73" t="s">
        <v>366</v>
      </c>
      <c r="F17" s="96">
        <v>660</v>
      </c>
      <c r="H17" s="245">
        <f t="shared" si="0"/>
        <v>660</v>
      </c>
      <c r="I17" s="120">
        <f t="shared" si="1"/>
        <v>0</v>
      </c>
      <c r="J17" s="150"/>
      <c r="K17" s="260"/>
      <c r="L17" s="261">
        <f t="shared" si="2"/>
        <v>0</v>
      </c>
    </row>
    <row r="18" spans="1:12" ht="13.15" customHeight="1" x14ac:dyDescent="0.2">
      <c r="A18" s="70"/>
      <c r="B18" s="191" t="s">
        <v>289</v>
      </c>
      <c r="C18" s="72" t="s">
        <v>1603</v>
      </c>
      <c r="D18" s="231" t="s">
        <v>360</v>
      </c>
      <c r="E18" s="73" t="s">
        <v>358</v>
      </c>
      <c r="F18" s="96">
        <v>440</v>
      </c>
      <c r="H18" s="245">
        <f t="shared" si="0"/>
        <v>440</v>
      </c>
      <c r="I18" s="120">
        <f t="shared" si="1"/>
        <v>0</v>
      </c>
      <c r="J18" s="150"/>
      <c r="K18" s="260"/>
      <c r="L18" s="261">
        <f t="shared" si="2"/>
        <v>0</v>
      </c>
    </row>
    <row r="19" spans="1:12" ht="13.15" customHeight="1" x14ac:dyDescent="0.2">
      <c r="A19" s="70"/>
      <c r="B19" s="191" t="s">
        <v>290</v>
      </c>
      <c r="C19" s="72" t="s">
        <v>1603</v>
      </c>
      <c r="D19" s="231" t="s">
        <v>361</v>
      </c>
      <c r="E19" s="73" t="s">
        <v>363</v>
      </c>
      <c r="F19" s="96">
        <v>480</v>
      </c>
      <c r="H19" s="245">
        <f t="shared" si="0"/>
        <v>480</v>
      </c>
      <c r="I19" s="120">
        <f t="shared" si="1"/>
        <v>0</v>
      </c>
      <c r="J19" s="150"/>
      <c r="K19" s="260"/>
      <c r="L19" s="261">
        <f t="shared" si="2"/>
        <v>0</v>
      </c>
    </row>
    <row r="20" spans="1:12" ht="13.15" customHeight="1" x14ac:dyDescent="0.2">
      <c r="A20" s="70"/>
      <c r="B20" s="191" t="s">
        <v>291</v>
      </c>
      <c r="C20" s="72" t="s">
        <v>1603</v>
      </c>
      <c r="D20" s="231" t="s">
        <v>402</v>
      </c>
      <c r="E20" s="73" t="s">
        <v>363</v>
      </c>
      <c r="F20" s="96">
        <v>800</v>
      </c>
      <c r="H20" s="245">
        <f t="shared" si="0"/>
        <v>800</v>
      </c>
      <c r="I20" s="120">
        <f t="shared" si="1"/>
        <v>0</v>
      </c>
      <c r="J20" s="150"/>
      <c r="K20" s="260"/>
      <c r="L20" s="261">
        <f t="shared" si="2"/>
        <v>0</v>
      </c>
    </row>
    <row r="21" spans="1:12" ht="13.15" customHeight="1" x14ac:dyDescent="0.2">
      <c r="A21" s="70"/>
      <c r="B21" s="191"/>
      <c r="C21" s="72"/>
      <c r="D21" s="231"/>
      <c r="E21" s="73"/>
      <c r="F21" s="96"/>
      <c r="H21" s="245">
        <f t="shared" si="0"/>
        <v>0</v>
      </c>
      <c r="I21" s="120">
        <f t="shared" si="1"/>
        <v>0</v>
      </c>
      <c r="J21" s="180"/>
      <c r="K21" s="260"/>
      <c r="L21" s="261">
        <f t="shared" si="2"/>
        <v>0</v>
      </c>
    </row>
    <row r="22" spans="1:12" ht="13.15" customHeight="1" x14ac:dyDescent="0.2">
      <c r="A22" s="70"/>
      <c r="B22" s="197" t="s">
        <v>1549</v>
      </c>
      <c r="C22" s="72" t="s">
        <v>1551</v>
      </c>
      <c r="D22" s="231" t="s">
        <v>476</v>
      </c>
      <c r="E22" s="73" t="s">
        <v>268</v>
      </c>
      <c r="F22" s="96">
        <v>380</v>
      </c>
      <c r="H22" s="245">
        <f t="shared" si="0"/>
        <v>380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70"/>
      <c r="B23" s="197" t="s">
        <v>1550</v>
      </c>
      <c r="C23" s="72" t="s">
        <v>1551</v>
      </c>
      <c r="D23" s="231" t="s">
        <v>494</v>
      </c>
      <c r="E23" s="73" t="s">
        <v>269</v>
      </c>
      <c r="F23" s="96">
        <v>320</v>
      </c>
      <c r="H23" s="245">
        <f t="shared" si="0"/>
        <v>320</v>
      </c>
      <c r="I23" s="120">
        <f t="shared" si="1"/>
        <v>0</v>
      </c>
      <c r="J23" s="150"/>
      <c r="K23" s="260"/>
      <c r="L23" s="261">
        <f t="shared" si="2"/>
        <v>0</v>
      </c>
    </row>
    <row r="24" spans="1:12" ht="13.15" customHeight="1" x14ac:dyDescent="0.2">
      <c r="A24" s="70"/>
      <c r="B24" s="197" t="s">
        <v>1593</v>
      </c>
      <c r="C24" s="72" t="s">
        <v>1551</v>
      </c>
      <c r="D24" s="231" t="s">
        <v>499</v>
      </c>
      <c r="E24" s="73" t="s">
        <v>269</v>
      </c>
      <c r="F24" s="96">
        <v>600</v>
      </c>
      <c r="H24" s="245">
        <f t="shared" si="0"/>
        <v>600</v>
      </c>
      <c r="I24" s="120">
        <f t="shared" si="1"/>
        <v>0</v>
      </c>
      <c r="J24" s="150"/>
      <c r="K24" s="260"/>
      <c r="L24" s="261">
        <f t="shared" si="2"/>
        <v>0</v>
      </c>
    </row>
    <row r="25" spans="1:12" ht="13.15" customHeight="1" x14ac:dyDescent="0.2">
      <c r="A25" s="70"/>
      <c r="B25" s="197" t="s">
        <v>1594</v>
      </c>
      <c r="C25" s="72" t="s">
        <v>1551</v>
      </c>
      <c r="D25" s="231" t="s">
        <v>1115</v>
      </c>
      <c r="E25" s="73" t="s">
        <v>269</v>
      </c>
      <c r="F25" s="96">
        <v>800</v>
      </c>
      <c r="H25" s="245">
        <f t="shared" si="0"/>
        <v>800</v>
      </c>
      <c r="I25" s="120">
        <f t="shared" si="1"/>
        <v>0</v>
      </c>
      <c r="J25" s="150"/>
      <c r="K25" s="260"/>
      <c r="L25" s="261">
        <f t="shared" si="2"/>
        <v>0</v>
      </c>
    </row>
    <row r="26" spans="1:12" ht="13.15" customHeight="1" x14ac:dyDescent="0.2">
      <c r="A26" s="70"/>
      <c r="B26" s="197" t="s">
        <v>1595</v>
      </c>
      <c r="C26" s="72" t="s">
        <v>1551</v>
      </c>
      <c r="D26" s="231" t="s">
        <v>1116</v>
      </c>
      <c r="E26" s="73" t="s">
        <v>269</v>
      </c>
      <c r="F26" s="96">
        <v>1240</v>
      </c>
      <c r="H26" s="245">
        <f t="shared" si="0"/>
        <v>1240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70"/>
      <c r="B27" s="197" t="s">
        <v>1596</v>
      </c>
      <c r="C27" s="72" t="s">
        <v>1551</v>
      </c>
      <c r="D27" s="231" t="s">
        <v>1109</v>
      </c>
      <c r="E27" s="73" t="s">
        <v>269</v>
      </c>
      <c r="F27" s="96">
        <v>1580</v>
      </c>
      <c r="H27" s="245">
        <f t="shared" si="0"/>
        <v>1580</v>
      </c>
      <c r="I27" s="120">
        <f t="shared" si="1"/>
        <v>0</v>
      </c>
      <c r="J27" s="150"/>
      <c r="K27" s="260"/>
      <c r="L27" s="261">
        <f t="shared" si="2"/>
        <v>0</v>
      </c>
    </row>
    <row r="28" spans="1:12" ht="13.15" customHeight="1" x14ac:dyDescent="0.2">
      <c r="A28" s="70"/>
      <c r="B28" s="197" t="s">
        <v>1597</v>
      </c>
      <c r="C28" s="72" t="s">
        <v>1551</v>
      </c>
      <c r="D28" s="231" t="s">
        <v>867</v>
      </c>
      <c r="E28" s="73" t="s">
        <v>270</v>
      </c>
      <c r="F28" s="96">
        <v>1200</v>
      </c>
      <c r="H28" s="245">
        <f t="shared" si="0"/>
        <v>1200</v>
      </c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70"/>
      <c r="B29" s="197" t="s">
        <v>1598</v>
      </c>
      <c r="C29" s="72" t="s">
        <v>1551</v>
      </c>
      <c r="D29" s="231" t="s">
        <v>1110</v>
      </c>
      <c r="E29" s="73" t="s">
        <v>270</v>
      </c>
      <c r="F29" s="96">
        <v>1460</v>
      </c>
      <c r="H29" s="245">
        <f t="shared" si="0"/>
        <v>1460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70"/>
      <c r="B30" s="197" t="s">
        <v>1599</v>
      </c>
      <c r="C30" s="72" t="s">
        <v>1551</v>
      </c>
      <c r="D30" s="231" t="s">
        <v>1415</v>
      </c>
      <c r="E30" s="73" t="s">
        <v>272</v>
      </c>
      <c r="F30" s="96">
        <v>990</v>
      </c>
      <c r="H30" s="245">
        <f t="shared" si="0"/>
        <v>990</v>
      </c>
      <c r="I30" s="120">
        <f t="shared" si="1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70"/>
      <c r="B31" s="197" t="s">
        <v>1557</v>
      </c>
      <c r="C31" s="72" t="s">
        <v>1562</v>
      </c>
      <c r="D31" s="231" t="s">
        <v>1563</v>
      </c>
      <c r="E31" s="73" t="s">
        <v>270</v>
      </c>
      <c r="F31" s="96">
        <v>400</v>
      </c>
      <c r="H31" s="245">
        <f t="shared" si="0"/>
        <v>400</v>
      </c>
      <c r="I31" s="120">
        <f t="shared" si="1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70"/>
      <c r="B32" s="197" t="s">
        <v>1558</v>
      </c>
      <c r="C32" s="72" t="s">
        <v>1562</v>
      </c>
      <c r="D32" s="231" t="s">
        <v>1694</v>
      </c>
      <c r="E32" s="73" t="s">
        <v>270</v>
      </c>
      <c r="F32" s="96">
        <v>720</v>
      </c>
      <c r="H32" s="245">
        <f t="shared" si="0"/>
        <v>720</v>
      </c>
      <c r="I32" s="120">
        <f t="shared" si="1"/>
        <v>0</v>
      </c>
      <c r="J32" s="150"/>
      <c r="K32" s="260"/>
      <c r="L32" s="261">
        <f t="shared" si="2"/>
        <v>0</v>
      </c>
    </row>
    <row r="33" spans="1:12" ht="13.15" customHeight="1" x14ac:dyDescent="0.2">
      <c r="A33" s="70"/>
      <c r="B33" s="197" t="s">
        <v>1559</v>
      </c>
      <c r="C33" s="72" t="s">
        <v>1562</v>
      </c>
      <c r="D33" s="231" t="s">
        <v>1548</v>
      </c>
      <c r="E33" s="73" t="s">
        <v>1117</v>
      </c>
      <c r="F33" s="96">
        <v>940</v>
      </c>
      <c r="H33" s="245">
        <f t="shared" si="0"/>
        <v>940</v>
      </c>
      <c r="I33" s="120">
        <f t="shared" si="1"/>
        <v>0</v>
      </c>
      <c r="J33" s="150"/>
      <c r="K33" s="260"/>
      <c r="L33" s="261">
        <f t="shared" si="2"/>
        <v>0</v>
      </c>
    </row>
    <row r="34" spans="1:12" ht="13.15" customHeight="1" x14ac:dyDescent="0.2">
      <c r="A34" s="70"/>
      <c r="B34" s="197" t="s">
        <v>1560</v>
      </c>
      <c r="C34" s="72" t="s">
        <v>1562</v>
      </c>
      <c r="D34" s="231" t="s">
        <v>1545</v>
      </c>
      <c r="E34" s="73" t="s">
        <v>996</v>
      </c>
      <c r="F34" s="96">
        <v>1260</v>
      </c>
      <c r="H34" s="245">
        <f t="shared" si="0"/>
        <v>1260</v>
      </c>
      <c r="I34" s="120">
        <f t="shared" si="1"/>
        <v>0</v>
      </c>
      <c r="J34" s="150"/>
      <c r="K34" s="260"/>
      <c r="L34" s="261">
        <f t="shared" si="2"/>
        <v>0</v>
      </c>
    </row>
    <row r="35" spans="1:12" ht="13.15" customHeight="1" x14ac:dyDescent="0.2">
      <c r="A35" s="70"/>
      <c r="B35" s="197" t="s">
        <v>1561</v>
      </c>
      <c r="C35" s="72" t="s">
        <v>1562</v>
      </c>
      <c r="D35" s="231" t="s">
        <v>1695</v>
      </c>
      <c r="E35" s="73" t="s">
        <v>272</v>
      </c>
      <c r="F35" s="96">
        <v>1240</v>
      </c>
      <c r="H35" s="245">
        <f t="shared" si="0"/>
        <v>1240</v>
      </c>
      <c r="I35" s="120">
        <f t="shared" si="1"/>
        <v>0</v>
      </c>
      <c r="J35" s="150"/>
      <c r="K35" s="260"/>
      <c r="L35" s="261">
        <f t="shared" si="2"/>
        <v>0</v>
      </c>
    </row>
    <row r="36" spans="1:12" ht="13.15" customHeight="1" x14ac:dyDescent="0.2">
      <c r="A36" s="70"/>
      <c r="B36" s="197"/>
      <c r="C36" s="72"/>
      <c r="D36" s="231"/>
      <c r="E36" s="73"/>
      <c r="F36" s="96"/>
      <c r="H36" s="245">
        <f t="shared" si="0"/>
        <v>0</v>
      </c>
      <c r="I36" s="120">
        <f t="shared" si="1"/>
        <v>0</v>
      </c>
      <c r="J36" s="180"/>
      <c r="K36" s="260"/>
      <c r="L36" s="261">
        <f t="shared" si="2"/>
        <v>0</v>
      </c>
    </row>
    <row r="37" spans="1:12" ht="13.15" customHeight="1" x14ac:dyDescent="0.2">
      <c r="A37" s="70"/>
      <c r="B37" s="197" t="s">
        <v>1655</v>
      </c>
      <c r="C37" s="72" t="s">
        <v>1567</v>
      </c>
      <c r="D37" s="231" t="s">
        <v>495</v>
      </c>
      <c r="E37" s="73" t="s">
        <v>269</v>
      </c>
      <c r="F37" s="96">
        <v>460</v>
      </c>
      <c r="H37" s="245">
        <f t="shared" si="0"/>
        <v>460</v>
      </c>
      <c r="I37" s="120">
        <f t="shared" si="1"/>
        <v>0</v>
      </c>
      <c r="J37" s="150"/>
      <c r="K37" s="260"/>
      <c r="L37" s="261">
        <f t="shared" si="2"/>
        <v>0</v>
      </c>
    </row>
    <row r="38" spans="1:12" ht="13.15" customHeight="1" x14ac:dyDescent="0.2">
      <c r="A38" s="70"/>
      <c r="B38" s="197" t="s">
        <v>239</v>
      </c>
      <c r="C38" s="72" t="s">
        <v>1567</v>
      </c>
      <c r="D38" s="231" t="s">
        <v>369</v>
      </c>
      <c r="E38" s="73" t="s">
        <v>366</v>
      </c>
      <c r="F38" s="96">
        <v>320</v>
      </c>
      <c r="H38" s="245">
        <f t="shared" si="0"/>
        <v>320</v>
      </c>
      <c r="I38" s="120">
        <f t="shared" si="1"/>
        <v>0</v>
      </c>
      <c r="J38" s="150"/>
      <c r="K38" s="260"/>
      <c r="L38" s="261">
        <f t="shared" si="2"/>
        <v>0</v>
      </c>
    </row>
    <row r="39" spans="1:12" ht="13.15" customHeight="1" x14ac:dyDescent="0.2">
      <c r="A39" s="70"/>
      <c r="B39" s="191" t="s">
        <v>240</v>
      </c>
      <c r="C39" s="72" t="s">
        <v>1567</v>
      </c>
      <c r="D39" s="231" t="s">
        <v>370</v>
      </c>
      <c r="E39" s="73" t="s">
        <v>355</v>
      </c>
      <c r="F39" s="96">
        <v>340</v>
      </c>
      <c r="H39" s="245">
        <f t="shared" si="0"/>
        <v>340</v>
      </c>
      <c r="I39" s="120">
        <f t="shared" si="1"/>
        <v>0</v>
      </c>
      <c r="J39" s="150"/>
      <c r="K39" s="260"/>
      <c r="L39" s="261">
        <f t="shared" si="2"/>
        <v>0</v>
      </c>
    </row>
    <row r="40" spans="1:12" ht="13.15" customHeight="1" x14ac:dyDescent="0.2">
      <c r="A40" s="70"/>
      <c r="B40" s="191" t="s">
        <v>241</v>
      </c>
      <c r="C40" s="72" t="s">
        <v>1567</v>
      </c>
      <c r="D40" s="231" t="s">
        <v>371</v>
      </c>
      <c r="E40" s="73" t="s">
        <v>377</v>
      </c>
      <c r="F40" s="96">
        <v>320</v>
      </c>
      <c r="H40" s="245">
        <f t="shared" si="0"/>
        <v>320</v>
      </c>
      <c r="I40" s="120">
        <f t="shared" si="1"/>
        <v>0</v>
      </c>
      <c r="J40" s="150"/>
      <c r="K40" s="260"/>
      <c r="L40" s="261">
        <f t="shared" si="2"/>
        <v>0</v>
      </c>
    </row>
    <row r="41" spans="1:12" ht="13.15" customHeight="1" x14ac:dyDescent="0.2">
      <c r="A41" s="70"/>
      <c r="B41" s="191" t="s">
        <v>1107</v>
      </c>
      <c r="C41" s="72" t="s">
        <v>1567</v>
      </c>
      <c r="D41" s="231" t="s">
        <v>1109</v>
      </c>
      <c r="E41" s="73" t="s">
        <v>377</v>
      </c>
      <c r="F41" s="96">
        <v>420</v>
      </c>
      <c r="H41" s="245">
        <f t="shared" si="0"/>
        <v>420</v>
      </c>
      <c r="I41" s="120">
        <f t="shared" si="1"/>
        <v>0</v>
      </c>
      <c r="J41" s="150"/>
      <c r="K41" s="260"/>
      <c r="L41" s="261">
        <f t="shared" si="2"/>
        <v>0</v>
      </c>
    </row>
    <row r="42" spans="1:12" ht="13.15" customHeight="1" x14ac:dyDescent="0.2">
      <c r="A42" s="70"/>
      <c r="B42" s="191" t="s">
        <v>1656</v>
      </c>
      <c r="C42" s="72" t="s">
        <v>1567</v>
      </c>
      <c r="D42" s="231" t="s">
        <v>841</v>
      </c>
      <c r="E42" s="73" t="s">
        <v>272</v>
      </c>
      <c r="F42" s="96">
        <v>480</v>
      </c>
      <c r="H42" s="245">
        <f t="shared" si="0"/>
        <v>480</v>
      </c>
      <c r="I42" s="120">
        <f t="shared" si="1"/>
        <v>0</v>
      </c>
      <c r="J42" s="150"/>
      <c r="K42" s="260"/>
      <c r="L42" s="261">
        <f t="shared" si="2"/>
        <v>0</v>
      </c>
    </row>
    <row r="43" spans="1:12" ht="13.15" customHeight="1" x14ac:dyDescent="0.2">
      <c r="A43" s="70"/>
      <c r="B43" s="191" t="s">
        <v>1108</v>
      </c>
      <c r="C43" s="72" t="s">
        <v>1567</v>
      </c>
      <c r="D43" s="231" t="s">
        <v>1110</v>
      </c>
      <c r="E43" s="73" t="s">
        <v>272</v>
      </c>
      <c r="F43" s="96">
        <v>640</v>
      </c>
      <c r="H43" s="245">
        <f t="shared" si="0"/>
        <v>640</v>
      </c>
      <c r="I43" s="120">
        <f t="shared" si="1"/>
        <v>0</v>
      </c>
      <c r="J43" s="150"/>
      <c r="K43" s="260"/>
      <c r="L43" s="261">
        <f t="shared" si="2"/>
        <v>0</v>
      </c>
    </row>
    <row r="44" spans="1:12" ht="13.15" customHeight="1" x14ac:dyDescent="0.2">
      <c r="A44" s="70"/>
      <c r="B44" s="191" t="s">
        <v>1414</v>
      </c>
      <c r="C44" s="72" t="s">
        <v>1567</v>
      </c>
      <c r="D44" s="231" t="s">
        <v>1415</v>
      </c>
      <c r="E44" s="73" t="s">
        <v>363</v>
      </c>
      <c r="F44" s="96">
        <v>500</v>
      </c>
      <c r="H44" s="245">
        <f t="shared" si="0"/>
        <v>500</v>
      </c>
      <c r="I44" s="120">
        <f t="shared" si="1"/>
        <v>0</v>
      </c>
      <c r="J44" s="150"/>
      <c r="K44" s="260"/>
      <c r="L44" s="261">
        <f t="shared" si="2"/>
        <v>0</v>
      </c>
    </row>
    <row r="45" spans="1:12" ht="13.15" customHeight="1" x14ac:dyDescent="0.2">
      <c r="A45" s="70"/>
      <c r="B45" s="191"/>
      <c r="C45" s="72"/>
      <c r="D45" s="231"/>
      <c r="E45" s="73"/>
      <c r="F45" s="96"/>
      <c r="H45" s="245">
        <f t="shared" si="0"/>
        <v>0</v>
      </c>
      <c r="I45" s="120">
        <f t="shared" si="1"/>
        <v>0</v>
      </c>
      <c r="J45" s="180"/>
      <c r="K45" s="260"/>
      <c r="L45" s="261">
        <f t="shared" si="2"/>
        <v>0</v>
      </c>
    </row>
    <row r="46" spans="1:12" ht="13.15" customHeight="1" x14ac:dyDescent="0.2">
      <c r="A46" s="70"/>
      <c r="B46" s="191" t="s">
        <v>1111</v>
      </c>
      <c r="C46" s="72" t="s">
        <v>1600</v>
      </c>
      <c r="D46" s="231" t="s">
        <v>495</v>
      </c>
      <c r="E46" s="73" t="s">
        <v>269</v>
      </c>
      <c r="F46" s="96">
        <v>480</v>
      </c>
      <c r="H46" s="245">
        <f t="shared" si="0"/>
        <v>480</v>
      </c>
      <c r="I46" s="120">
        <f t="shared" si="1"/>
        <v>0</v>
      </c>
      <c r="J46" s="150"/>
      <c r="K46" s="260"/>
      <c r="L46" s="261">
        <f t="shared" si="2"/>
        <v>0</v>
      </c>
    </row>
    <row r="47" spans="1:12" ht="13.15" customHeight="1" x14ac:dyDescent="0.2">
      <c r="A47" s="70"/>
      <c r="B47" s="191" t="s">
        <v>1112</v>
      </c>
      <c r="C47" s="72" t="s">
        <v>1600</v>
      </c>
      <c r="D47" s="231" t="s">
        <v>499</v>
      </c>
      <c r="E47" s="73" t="s">
        <v>270</v>
      </c>
      <c r="F47" s="96">
        <v>340</v>
      </c>
      <c r="H47" s="245">
        <f t="shared" si="0"/>
        <v>340</v>
      </c>
      <c r="I47" s="120">
        <f t="shared" si="1"/>
        <v>0</v>
      </c>
      <c r="J47" s="150"/>
      <c r="K47" s="260"/>
      <c r="L47" s="261">
        <f t="shared" si="2"/>
        <v>0</v>
      </c>
    </row>
    <row r="48" spans="1:12" ht="13.15" customHeight="1" x14ac:dyDescent="0.2">
      <c r="A48" s="70"/>
      <c r="B48" s="191" t="s">
        <v>1113</v>
      </c>
      <c r="C48" s="72" t="s">
        <v>1600</v>
      </c>
      <c r="D48" s="231" t="s">
        <v>1115</v>
      </c>
      <c r="E48" s="73" t="s">
        <v>1117</v>
      </c>
      <c r="F48" s="96">
        <v>380</v>
      </c>
      <c r="H48" s="245">
        <f t="shared" si="0"/>
        <v>380</v>
      </c>
      <c r="I48" s="120">
        <f t="shared" si="1"/>
        <v>0</v>
      </c>
      <c r="J48" s="150"/>
      <c r="K48" s="260"/>
      <c r="L48" s="261">
        <f t="shared" si="2"/>
        <v>0</v>
      </c>
    </row>
    <row r="49" spans="1:12" ht="13.15" customHeight="1" x14ac:dyDescent="0.2">
      <c r="A49" s="70"/>
      <c r="B49" s="191" t="s">
        <v>1114</v>
      </c>
      <c r="C49" s="72" t="s">
        <v>1600</v>
      </c>
      <c r="D49" s="231" t="s">
        <v>1116</v>
      </c>
      <c r="E49" s="73" t="s">
        <v>996</v>
      </c>
      <c r="F49" s="96">
        <v>420</v>
      </c>
      <c r="H49" s="245">
        <f t="shared" si="0"/>
        <v>420</v>
      </c>
      <c r="I49" s="120">
        <f t="shared" si="1"/>
        <v>0</v>
      </c>
      <c r="J49" s="150"/>
      <c r="K49" s="260"/>
      <c r="L49" s="261">
        <f t="shared" si="2"/>
        <v>0</v>
      </c>
    </row>
    <row r="50" spans="1:12" ht="13.15" customHeight="1" x14ac:dyDescent="0.2">
      <c r="A50" s="70"/>
      <c r="B50" s="191" t="s">
        <v>1547</v>
      </c>
      <c r="C50" s="72" t="s">
        <v>1601</v>
      </c>
      <c r="D50" s="231" t="s">
        <v>1548</v>
      </c>
      <c r="E50" s="73" t="s">
        <v>1117</v>
      </c>
      <c r="F50" s="96">
        <v>660</v>
      </c>
      <c r="H50" s="245">
        <f t="shared" si="0"/>
        <v>660</v>
      </c>
      <c r="I50" s="120">
        <f t="shared" si="1"/>
        <v>0</v>
      </c>
      <c r="J50" s="150"/>
      <c r="K50" s="260"/>
      <c r="L50" s="261">
        <f t="shared" si="2"/>
        <v>0</v>
      </c>
    </row>
    <row r="51" spans="1:12" ht="13.15" customHeight="1" x14ac:dyDescent="0.2">
      <c r="A51" s="70"/>
      <c r="B51" s="191" t="s">
        <v>1543</v>
      </c>
      <c r="C51" s="72" t="s">
        <v>1601</v>
      </c>
      <c r="D51" s="231" t="s">
        <v>1545</v>
      </c>
      <c r="E51" s="73" t="s">
        <v>996</v>
      </c>
      <c r="F51" s="96">
        <v>820</v>
      </c>
      <c r="H51" s="245">
        <f t="shared" si="0"/>
        <v>820</v>
      </c>
      <c r="I51" s="120">
        <f t="shared" si="1"/>
        <v>0</v>
      </c>
      <c r="J51" s="150"/>
      <c r="K51" s="260"/>
      <c r="L51" s="261">
        <f t="shared" si="2"/>
        <v>0</v>
      </c>
    </row>
    <row r="52" spans="1:12" ht="13.15" customHeight="1" x14ac:dyDescent="0.2">
      <c r="A52" s="70"/>
      <c r="B52" s="191" t="s">
        <v>1544</v>
      </c>
      <c r="C52" s="72" t="s">
        <v>1601</v>
      </c>
      <c r="D52" s="231" t="s">
        <v>1546</v>
      </c>
      <c r="E52" s="73" t="s">
        <v>272</v>
      </c>
      <c r="F52" s="96">
        <v>770</v>
      </c>
      <c r="H52" s="245">
        <f t="shared" si="0"/>
        <v>770</v>
      </c>
      <c r="I52" s="120">
        <f t="shared" si="1"/>
        <v>0</v>
      </c>
      <c r="J52" s="150"/>
      <c r="K52" s="260"/>
      <c r="L52" s="261">
        <f t="shared" si="2"/>
        <v>0</v>
      </c>
    </row>
    <row r="53" spans="1:12" ht="13.15" customHeight="1" x14ac:dyDescent="0.2">
      <c r="A53" s="70"/>
      <c r="B53" s="191"/>
      <c r="C53" s="72"/>
      <c r="D53" s="231"/>
      <c r="E53" s="73"/>
      <c r="F53" s="96"/>
      <c r="H53" s="245">
        <f t="shared" si="0"/>
        <v>0</v>
      </c>
      <c r="I53" s="120">
        <f t="shared" si="1"/>
        <v>0</v>
      </c>
      <c r="J53" s="186"/>
      <c r="K53" s="260"/>
      <c r="L53" s="261">
        <f t="shared" si="2"/>
        <v>0</v>
      </c>
    </row>
    <row r="54" spans="1:12" ht="13.15" customHeight="1" x14ac:dyDescent="0.2">
      <c r="A54" s="70"/>
      <c r="B54" s="191" t="s">
        <v>1747</v>
      </c>
      <c r="C54" s="72" t="s">
        <v>1891</v>
      </c>
      <c r="D54" s="231"/>
      <c r="E54" s="73" t="s">
        <v>274</v>
      </c>
      <c r="F54" s="96">
        <v>420</v>
      </c>
      <c r="H54" s="245">
        <f t="shared" si="0"/>
        <v>420</v>
      </c>
      <c r="I54" s="120">
        <f t="shared" si="1"/>
        <v>0</v>
      </c>
      <c r="J54" s="150"/>
      <c r="K54" s="260"/>
      <c r="L54" s="261">
        <f t="shared" si="2"/>
        <v>0</v>
      </c>
    </row>
    <row r="55" spans="1:12" ht="13.15" customHeight="1" x14ac:dyDescent="0.2">
      <c r="A55" s="70"/>
      <c r="B55" s="191"/>
      <c r="C55" s="72"/>
      <c r="D55" s="231"/>
      <c r="E55" s="73"/>
      <c r="F55" s="96"/>
      <c r="H55" s="245">
        <f t="shared" si="0"/>
        <v>0</v>
      </c>
      <c r="I55" s="120">
        <f t="shared" si="1"/>
        <v>0</v>
      </c>
      <c r="J55" s="186"/>
      <c r="K55" s="260"/>
      <c r="L55" s="261">
        <f t="shared" si="2"/>
        <v>0</v>
      </c>
    </row>
    <row r="56" spans="1:12" ht="13.15" customHeight="1" x14ac:dyDescent="0.2">
      <c r="A56" s="70"/>
      <c r="B56" s="191" t="s">
        <v>292</v>
      </c>
      <c r="C56" s="72" t="s">
        <v>726</v>
      </c>
      <c r="D56" s="231" t="s">
        <v>403</v>
      </c>
      <c r="E56" s="73" t="s">
        <v>366</v>
      </c>
      <c r="F56" s="96">
        <v>660</v>
      </c>
      <c r="H56" s="245">
        <f t="shared" si="0"/>
        <v>660</v>
      </c>
      <c r="I56" s="120">
        <f t="shared" si="1"/>
        <v>0</v>
      </c>
      <c r="J56" s="150"/>
      <c r="K56" s="260"/>
      <c r="L56" s="261">
        <f t="shared" si="2"/>
        <v>0</v>
      </c>
    </row>
    <row r="57" spans="1:12" ht="13.15" customHeight="1" x14ac:dyDescent="0.2">
      <c r="A57" s="70"/>
      <c r="B57" s="197" t="s">
        <v>293</v>
      </c>
      <c r="C57" s="72" t="s">
        <v>724</v>
      </c>
      <c r="D57" s="231" t="s">
        <v>362</v>
      </c>
      <c r="E57" s="73" t="s">
        <v>366</v>
      </c>
      <c r="F57" s="96">
        <v>680</v>
      </c>
      <c r="H57" s="245">
        <f t="shared" si="0"/>
        <v>680</v>
      </c>
      <c r="I57" s="120">
        <f t="shared" si="1"/>
        <v>0</v>
      </c>
      <c r="J57" s="150"/>
      <c r="K57" s="260"/>
      <c r="L57" s="261">
        <f t="shared" si="2"/>
        <v>0</v>
      </c>
    </row>
    <row r="58" spans="1:12" ht="13.15" customHeight="1" x14ac:dyDescent="0.2">
      <c r="A58" s="70"/>
      <c r="B58" s="197" t="s">
        <v>294</v>
      </c>
      <c r="C58" s="72" t="s">
        <v>725</v>
      </c>
      <c r="D58" s="231" t="s">
        <v>378</v>
      </c>
      <c r="E58" s="73" t="s">
        <v>377</v>
      </c>
      <c r="F58" s="96">
        <v>680</v>
      </c>
      <c r="H58" s="245">
        <f t="shared" si="0"/>
        <v>680</v>
      </c>
      <c r="I58" s="120">
        <f t="shared" si="1"/>
        <v>0</v>
      </c>
      <c r="J58" s="150"/>
      <c r="K58" s="260"/>
      <c r="L58" s="261">
        <f t="shared" si="2"/>
        <v>0</v>
      </c>
    </row>
    <row r="59" spans="1:12" ht="13.15" customHeight="1" x14ac:dyDescent="0.2">
      <c r="A59" s="70"/>
      <c r="B59" s="197" t="s">
        <v>1122</v>
      </c>
      <c r="C59" s="72" t="s">
        <v>737</v>
      </c>
      <c r="D59" s="231" t="s">
        <v>362</v>
      </c>
      <c r="E59" s="73" t="s">
        <v>366</v>
      </c>
      <c r="F59" s="96">
        <v>660</v>
      </c>
      <c r="H59" s="245">
        <f t="shared" si="0"/>
        <v>660</v>
      </c>
      <c r="I59" s="120">
        <f t="shared" si="1"/>
        <v>0</v>
      </c>
      <c r="J59" s="150"/>
      <c r="K59" s="260"/>
      <c r="L59" s="261">
        <f t="shared" si="2"/>
        <v>0</v>
      </c>
    </row>
    <row r="60" spans="1:12" ht="13.15" customHeight="1" x14ac:dyDescent="0.2">
      <c r="A60" s="70"/>
      <c r="B60" s="197" t="s">
        <v>1123</v>
      </c>
      <c r="C60" s="72" t="s">
        <v>738</v>
      </c>
      <c r="D60" s="231" t="s">
        <v>378</v>
      </c>
      <c r="E60" s="73" t="s">
        <v>377</v>
      </c>
      <c r="F60" s="96">
        <v>660</v>
      </c>
      <c r="H60" s="245">
        <f t="shared" si="0"/>
        <v>660</v>
      </c>
      <c r="I60" s="120">
        <f t="shared" si="1"/>
        <v>0</v>
      </c>
      <c r="J60" s="150"/>
      <c r="K60" s="260"/>
      <c r="L60" s="261">
        <f t="shared" si="2"/>
        <v>0</v>
      </c>
    </row>
    <row r="61" spans="1:12" ht="13.15" customHeight="1" x14ac:dyDescent="0.2">
      <c r="A61" s="70"/>
      <c r="B61" s="197"/>
      <c r="C61" s="72"/>
      <c r="D61" s="231"/>
      <c r="E61" s="73"/>
      <c r="F61" s="96"/>
      <c r="H61" s="245">
        <f t="shared" si="0"/>
        <v>0</v>
      </c>
      <c r="I61" s="120">
        <f t="shared" si="1"/>
        <v>0</v>
      </c>
      <c r="J61" s="186"/>
      <c r="K61" s="260"/>
      <c r="L61" s="261">
        <f t="shared" si="2"/>
        <v>0</v>
      </c>
    </row>
    <row r="62" spans="1:12" ht="13.15" hidden="1" customHeight="1" x14ac:dyDescent="0.2">
      <c r="A62" s="70"/>
      <c r="B62" s="191" t="s">
        <v>1047</v>
      </c>
      <c r="C62" s="72" t="s">
        <v>932</v>
      </c>
      <c r="D62" s="231" t="s">
        <v>376</v>
      </c>
      <c r="E62" s="73" t="s">
        <v>366</v>
      </c>
      <c r="F62" s="96">
        <v>1219</v>
      </c>
      <c r="H62" s="245">
        <f t="shared" si="0"/>
        <v>1219</v>
      </c>
      <c r="I62" s="120">
        <f t="shared" si="1"/>
        <v>0</v>
      </c>
      <c r="J62" s="150"/>
      <c r="K62" s="260"/>
      <c r="L62" s="261">
        <f t="shared" si="2"/>
        <v>0</v>
      </c>
    </row>
    <row r="63" spans="1:12" ht="13.15" hidden="1" customHeight="1" x14ac:dyDescent="0.2">
      <c r="A63" s="70"/>
      <c r="B63" s="191" t="s">
        <v>1048</v>
      </c>
      <c r="C63" s="72" t="s">
        <v>932</v>
      </c>
      <c r="D63" s="231" t="s">
        <v>459</v>
      </c>
      <c r="E63" s="73" t="s">
        <v>357</v>
      </c>
      <c r="F63" s="96">
        <v>1081</v>
      </c>
      <c r="H63" s="245">
        <f t="shared" si="0"/>
        <v>1081</v>
      </c>
      <c r="I63" s="120">
        <f t="shared" si="1"/>
        <v>0</v>
      </c>
      <c r="J63" s="150"/>
      <c r="K63" s="260"/>
      <c r="L63" s="261">
        <f t="shared" si="2"/>
        <v>0</v>
      </c>
    </row>
    <row r="64" spans="1:12" ht="13.15" customHeight="1" x14ac:dyDescent="0.2">
      <c r="A64" s="70"/>
      <c r="B64" s="191" t="s">
        <v>1049</v>
      </c>
      <c r="C64" s="72" t="s">
        <v>932</v>
      </c>
      <c r="D64" s="231" t="s">
        <v>1291</v>
      </c>
      <c r="E64" s="73" t="s">
        <v>357</v>
      </c>
      <c r="F64" s="96">
        <v>1748</v>
      </c>
      <c r="H64" s="245">
        <f t="shared" si="0"/>
        <v>1748</v>
      </c>
      <c r="I64" s="120">
        <f t="shared" si="1"/>
        <v>0</v>
      </c>
      <c r="J64" s="150"/>
      <c r="K64" s="260"/>
      <c r="L64" s="261">
        <f t="shared" si="2"/>
        <v>0</v>
      </c>
    </row>
    <row r="65" spans="1:12" ht="13.15" customHeight="1" x14ac:dyDescent="0.2">
      <c r="A65" s="70"/>
      <c r="B65" s="191"/>
      <c r="C65" s="72"/>
      <c r="D65" s="231"/>
      <c r="E65" s="73"/>
      <c r="F65" s="96"/>
      <c r="H65" s="245">
        <f t="shared" si="0"/>
        <v>0</v>
      </c>
      <c r="I65" s="120">
        <f t="shared" si="1"/>
        <v>0</v>
      </c>
      <c r="J65" s="186"/>
      <c r="K65" s="260"/>
      <c r="L65" s="261">
        <f t="shared" si="2"/>
        <v>0</v>
      </c>
    </row>
    <row r="66" spans="1:12" ht="13.15" customHeight="1" x14ac:dyDescent="0.2">
      <c r="A66" s="70"/>
      <c r="B66" s="191" t="s">
        <v>1281</v>
      </c>
      <c r="C66" s="72" t="s">
        <v>1284</v>
      </c>
      <c r="D66" s="231" t="s">
        <v>2112</v>
      </c>
      <c r="E66" s="73" t="s">
        <v>272</v>
      </c>
      <c r="F66" s="96">
        <v>820</v>
      </c>
      <c r="H66" s="245">
        <f t="shared" si="0"/>
        <v>820</v>
      </c>
      <c r="I66" s="120">
        <f t="shared" si="1"/>
        <v>0</v>
      </c>
      <c r="J66" s="150"/>
      <c r="K66" s="260"/>
      <c r="L66" s="261">
        <f t="shared" si="2"/>
        <v>0</v>
      </c>
    </row>
    <row r="67" spans="1:12" ht="13.15" customHeight="1" x14ac:dyDescent="0.2">
      <c r="A67" s="70"/>
      <c r="B67" s="191" t="s">
        <v>1282</v>
      </c>
      <c r="C67" s="72" t="s">
        <v>1284</v>
      </c>
      <c r="D67" s="231" t="s">
        <v>1714</v>
      </c>
      <c r="E67" s="73" t="s">
        <v>272</v>
      </c>
      <c r="F67" s="96">
        <v>900</v>
      </c>
      <c r="H67" s="245">
        <f t="shared" si="0"/>
        <v>900</v>
      </c>
      <c r="I67" s="120">
        <f t="shared" si="1"/>
        <v>0</v>
      </c>
      <c r="J67" s="150"/>
      <c r="K67" s="260"/>
      <c r="L67" s="261">
        <f t="shared" si="2"/>
        <v>0</v>
      </c>
    </row>
    <row r="68" spans="1:12" ht="13.15" customHeight="1" x14ac:dyDescent="0.2">
      <c r="A68" s="70"/>
      <c r="B68" s="191" t="s">
        <v>1283</v>
      </c>
      <c r="C68" s="72" t="s">
        <v>1284</v>
      </c>
      <c r="D68" s="231" t="s">
        <v>1715</v>
      </c>
      <c r="E68" s="73" t="s">
        <v>272</v>
      </c>
      <c r="F68" s="96">
        <v>1040</v>
      </c>
      <c r="H68" s="245">
        <f t="shared" si="0"/>
        <v>1040</v>
      </c>
      <c r="I68" s="120">
        <f t="shared" si="1"/>
        <v>0</v>
      </c>
      <c r="J68" s="150"/>
      <c r="K68" s="260"/>
      <c r="L68" s="261">
        <f t="shared" si="2"/>
        <v>0</v>
      </c>
    </row>
    <row r="69" spans="1:12" ht="13.15" customHeight="1" x14ac:dyDescent="0.2">
      <c r="A69" s="70"/>
      <c r="B69" s="191" t="s">
        <v>1295</v>
      </c>
      <c r="C69" s="72" t="s">
        <v>1284</v>
      </c>
      <c r="D69" s="231" t="s">
        <v>1716</v>
      </c>
      <c r="E69" s="73" t="s">
        <v>272</v>
      </c>
      <c r="F69" s="96">
        <v>1300</v>
      </c>
      <c r="H69" s="245">
        <f t="shared" si="0"/>
        <v>1300</v>
      </c>
      <c r="I69" s="120">
        <f t="shared" si="1"/>
        <v>0</v>
      </c>
      <c r="J69" s="150"/>
      <c r="K69" s="260"/>
      <c r="L69" s="261">
        <f t="shared" si="2"/>
        <v>0</v>
      </c>
    </row>
    <row r="70" spans="1:12" ht="13.15" customHeight="1" x14ac:dyDescent="0.2">
      <c r="A70" s="70"/>
      <c r="B70" s="191" t="s">
        <v>1296</v>
      </c>
      <c r="C70" s="72" t="s">
        <v>1284</v>
      </c>
      <c r="D70" s="231" t="s">
        <v>1717</v>
      </c>
      <c r="E70" s="73" t="s">
        <v>273</v>
      </c>
      <c r="F70" s="96">
        <v>900</v>
      </c>
      <c r="H70" s="245">
        <f t="shared" si="0"/>
        <v>900</v>
      </c>
      <c r="I70" s="120">
        <f t="shared" si="1"/>
        <v>0</v>
      </c>
      <c r="J70" s="150"/>
      <c r="K70" s="260"/>
      <c r="L70" s="261">
        <f t="shared" si="2"/>
        <v>0</v>
      </c>
    </row>
    <row r="71" spans="1:12" ht="13.15" customHeight="1" x14ac:dyDescent="0.2">
      <c r="A71" s="70"/>
      <c r="B71" s="191"/>
      <c r="C71" s="72"/>
      <c r="D71" s="231"/>
      <c r="E71" s="73"/>
      <c r="F71" s="96"/>
      <c r="H71" s="245">
        <f t="shared" si="0"/>
        <v>0</v>
      </c>
      <c r="I71" s="120">
        <f t="shared" si="1"/>
        <v>0</v>
      </c>
      <c r="J71" s="150"/>
      <c r="K71" s="260"/>
      <c r="L71" s="261">
        <f t="shared" si="2"/>
        <v>0</v>
      </c>
    </row>
    <row r="72" spans="1:12" ht="13.15" customHeight="1" x14ac:dyDescent="0.2">
      <c r="A72" s="70"/>
      <c r="B72" s="191" t="s">
        <v>1124</v>
      </c>
      <c r="C72" s="72" t="s">
        <v>727</v>
      </c>
      <c r="D72" s="231" t="s">
        <v>1127</v>
      </c>
      <c r="E72" s="73" t="s">
        <v>272</v>
      </c>
      <c r="F72" s="96">
        <v>980</v>
      </c>
      <c r="H72" s="245">
        <f t="shared" si="0"/>
        <v>980</v>
      </c>
      <c r="I72" s="120">
        <f t="shared" si="1"/>
        <v>0</v>
      </c>
      <c r="J72" s="150"/>
      <c r="K72" s="260"/>
      <c r="L72" s="261">
        <f t="shared" si="2"/>
        <v>0</v>
      </c>
    </row>
    <row r="73" spans="1:12" ht="13.15" customHeight="1" x14ac:dyDescent="0.2">
      <c r="A73" s="70"/>
      <c r="B73" s="191" t="s">
        <v>1125</v>
      </c>
      <c r="C73" s="72" t="s">
        <v>727</v>
      </c>
      <c r="D73" s="231" t="s">
        <v>1128</v>
      </c>
      <c r="E73" s="73" t="s">
        <v>1126</v>
      </c>
      <c r="F73" s="96">
        <v>1560</v>
      </c>
      <c r="H73" s="245">
        <f t="shared" si="0"/>
        <v>1560</v>
      </c>
      <c r="I73" s="120">
        <f t="shared" si="1"/>
        <v>0</v>
      </c>
      <c r="J73" s="150"/>
      <c r="K73" s="260"/>
      <c r="L73" s="261">
        <f t="shared" si="2"/>
        <v>0</v>
      </c>
    </row>
    <row r="74" spans="1:12" ht="13.15" customHeight="1" x14ac:dyDescent="0.2">
      <c r="A74" s="70"/>
      <c r="B74" s="191" t="s">
        <v>295</v>
      </c>
      <c r="C74" s="72" t="s">
        <v>727</v>
      </c>
      <c r="D74" s="231" t="s">
        <v>1129</v>
      </c>
      <c r="E74" s="73" t="s">
        <v>1126</v>
      </c>
      <c r="F74" s="96">
        <v>1580</v>
      </c>
      <c r="H74" s="245">
        <f t="shared" si="0"/>
        <v>1580</v>
      </c>
      <c r="I74" s="120">
        <f t="shared" si="1"/>
        <v>0</v>
      </c>
      <c r="J74" s="150"/>
      <c r="K74" s="260"/>
      <c r="L74" s="261">
        <f t="shared" si="2"/>
        <v>0</v>
      </c>
    </row>
    <row r="75" spans="1:12" ht="13.15" customHeight="1" x14ac:dyDescent="0.2">
      <c r="A75" s="70"/>
      <c r="B75" s="191" t="s">
        <v>296</v>
      </c>
      <c r="C75" s="72" t="s">
        <v>727</v>
      </c>
      <c r="D75" s="231" t="s">
        <v>1273</v>
      </c>
      <c r="E75" s="73" t="s">
        <v>1126</v>
      </c>
      <c r="F75" s="96">
        <v>1780</v>
      </c>
      <c r="H75" s="245">
        <f t="shared" si="0"/>
        <v>1780</v>
      </c>
      <c r="I75" s="120">
        <f t="shared" si="1"/>
        <v>0</v>
      </c>
      <c r="J75" s="150"/>
      <c r="K75" s="260"/>
      <c r="L75" s="261">
        <f t="shared" si="2"/>
        <v>0</v>
      </c>
    </row>
    <row r="76" spans="1:12" ht="13.15" customHeight="1" x14ac:dyDescent="0.2">
      <c r="A76" s="70"/>
      <c r="B76" s="191" t="s">
        <v>548</v>
      </c>
      <c r="C76" s="72" t="s">
        <v>728</v>
      </c>
      <c r="D76" s="231" t="s">
        <v>1130</v>
      </c>
      <c r="E76" s="73" t="s">
        <v>909</v>
      </c>
      <c r="F76" s="96">
        <v>2380</v>
      </c>
      <c r="H76" s="245">
        <f t="shared" si="0"/>
        <v>2380</v>
      </c>
      <c r="I76" s="120">
        <f t="shared" si="1"/>
        <v>0</v>
      </c>
      <c r="J76" s="150"/>
      <c r="K76" s="260"/>
      <c r="L76" s="261">
        <f t="shared" si="2"/>
        <v>0</v>
      </c>
    </row>
    <row r="77" spans="1:12" ht="13.15" customHeight="1" x14ac:dyDescent="0.2">
      <c r="A77" s="70"/>
      <c r="B77" s="191" t="s">
        <v>549</v>
      </c>
      <c r="C77" s="72" t="s">
        <v>728</v>
      </c>
      <c r="D77" s="231" t="s">
        <v>838</v>
      </c>
      <c r="E77" s="73" t="s">
        <v>909</v>
      </c>
      <c r="F77" s="96">
        <v>2700</v>
      </c>
      <c r="H77" s="245">
        <f t="shared" si="0"/>
        <v>2700</v>
      </c>
      <c r="I77" s="120">
        <f t="shared" si="1"/>
        <v>0</v>
      </c>
      <c r="J77" s="150"/>
      <c r="K77" s="260"/>
      <c r="L77" s="261">
        <f t="shared" si="2"/>
        <v>0</v>
      </c>
    </row>
    <row r="78" spans="1:12" ht="13.15" customHeight="1" x14ac:dyDescent="0.2">
      <c r="A78" s="70"/>
      <c r="B78" s="197"/>
      <c r="C78" s="72"/>
      <c r="D78" s="231"/>
      <c r="E78" s="73"/>
      <c r="F78" s="96"/>
      <c r="H78" s="245">
        <f t="shared" si="0"/>
        <v>0</v>
      </c>
      <c r="I78" s="120">
        <f t="shared" si="1"/>
        <v>0</v>
      </c>
      <c r="J78" s="150"/>
      <c r="K78" s="260"/>
      <c r="L78" s="261">
        <f t="shared" si="2"/>
        <v>0</v>
      </c>
    </row>
    <row r="79" spans="1:12" ht="13.15" customHeight="1" x14ac:dyDescent="0.2">
      <c r="A79" s="70"/>
      <c r="B79" s="197" t="s">
        <v>1118</v>
      </c>
      <c r="C79" s="72" t="s">
        <v>2064</v>
      </c>
      <c r="D79" s="231" t="s">
        <v>1606</v>
      </c>
      <c r="E79" s="73" t="s">
        <v>270</v>
      </c>
      <c r="F79" s="96">
        <v>1020</v>
      </c>
      <c r="H79" s="245">
        <f t="shared" si="0"/>
        <v>1020</v>
      </c>
      <c r="I79" s="120">
        <f t="shared" si="1"/>
        <v>0</v>
      </c>
      <c r="J79" s="150"/>
      <c r="K79" s="260"/>
      <c r="L79" s="261">
        <f t="shared" si="2"/>
        <v>0</v>
      </c>
    </row>
    <row r="80" spans="1:12" ht="13.15" customHeight="1" x14ac:dyDescent="0.2">
      <c r="A80" s="70"/>
      <c r="B80" s="197" t="s">
        <v>1119</v>
      </c>
      <c r="C80" s="72" t="s">
        <v>2064</v>
      </c>
      <c r="D80" s="231" t="s">
        <v>1696</v>
      </c>
      <c r="E80" s="73" t="s">
        <v>270</v>
      </c>
      <c r="F80" s="96">
        <v>1280</v>
      </c>
      <c r="H80" s="245">
        <f t="shared" si="0"/>
        <v>1280</v>
      </c>
      <c r="I80" s="120">
        <f t="shared" si="1"/>
        <v>0</v>
      </c>
      <c r="J80" s="150"/>
      <c r="K80" s="260"/>
      <c r="L80" s="261">
        <f t="shared" si="2"/>
        <v>0</v>
      </c>
    </row>
    <row r="81" spans="1:12" ht="13.15" customHeight="1" x14ac:dyDescent="0.2">
      <c r="A81" s="70"/>
      <c r="B81" s="197" t="s">
        <v>1120</v>
      </c>
      <c r="C81" s="72" t="s">
        <v>2064</v>
      </c>
      <c r="D81" s="231" t="s">
        <v>1121</v>
      </c>
      <c r="E81" s="73" t="s">
        <v>270</v>
      </c>
      <c r="F81" s="96">
        <v>1660</v>
      </c>
      <c r="H81" s="245">
        <f t="shared" si="0"/>
        <v>1660</v>
      </c>
      <c r="I81" s="120">
        <f t="shared" si="1"/>
        <v>0</v>
      </c>
      <c r="J81" s="150"/>
      <c r="K81" s="260"/>
      <c r="L81" s="261">
        <f t="shared" si="2"/>
        <v>0</v>
      </c>
    </row>
    <row r="82" spans="1:12" ht="13.15" customHeight="1" x14ac:dyDescent="0.2">
      <c r="A82" s="70"/>
      <c r="B82" s="197" t="s">
        <v>1228</v>
      </c>
      <c r="C82" s="72" t="s">
        <v>2064</v>
      </c>
      <c r="D82" s="231" t="s">
        <v>1697</v>
      </c>
      <c r="E82" s="73" t="s">
        <v>270</v>
      </c>
      <c r="F82" s="96">
        <v>2100</v>
      </c>
      <c r="H82" s="245">
        <f t="shared" si="0"/>
        <v>2100</v>
      </c>
      <c r="I82" s="120">
        <f t="shared" si="1"/>
        <v>0</v>
      </c>
      <c r="J82" s="150"/>
      <c r="K82" s="260"/>
      <c r="L82" s="261">
        <f t="shared" ref="L82:L145" si="3">K82*H82</f>
        <v>0</v>
      </c>
    </row>
    <row r="83" spans="1:12" ht="13.15" customHeight="1" x14ac:dyDescent="0.2">
      <c r="A83" s="70"/>
      <c r="B83" s="197"/>
      <c r="C83" s="72"/>
      <c r="D83" s="231"/>
      <c r="E83" s="73"/>
      <c r="F83" s="96"/>
      <c r="H83" s="245">
        <f t="shared" si="0"/>
        <v>0</v>
      </c>
      <c r="I83" s="120">
        <f t="shared" si="1"/>
        <v>0</v>
      </c>
      <c r="J83" s="150"/>
      <c r="K83" s="260"/>
      <c r="L83" s="261">
        <f t="shared" si="3"/>
        <v>0</v>
      </c>
    </row>
    <row r="84" spans="1:12" ht="13.15" customHeight="1" x14ac:dyDescent="0.2">
      <c r="A84" s="70"/>
      <c r="B84" s="197" t="s">
        <v>2060</v>
      </c>
      <c r="C84" s="72" t="s">
        <v>2065</v>
      </c>
      <c r="D84" s="231" t="s">
        <v>1606</v>
      </c>
      <c r="E84" s="73" t="s">
        <v>270</v>
      </c>
      <c r="F84" s="96">
        <v>1020</v>
      </c>
      <c r="H84" s="245">
        <f t="shared" ref="H84:H87" si="4">F84*(100-I84)/100</f>
        <v>1020</v>
      </c>
      <c r="I84" s="120">
        <f t="shared" si="1"/>
        <v>0</v>
      </c>
      <c r="J84" s="150"/>
      <c r="K84" s="260"/>
      <c r="L84" s="261">
        <f t="shared" si="3"/>
        <v>0</v>
      </c>
    </row>
    <row r="85" spans="1:12" ht="13.15" customHeight="1" x14ac:dyDescent="0.2">
      <c r="A85" s="70"/>
      <c r="B85" s="197" t="s">
        <v>2061</v>
      </c>
      <c r="C85" s="72" t="s">
        <v>2065</v>
      </c>
      <c r="D85" s="231" t="s">
        <v>1696</v>
      </c>
      <c r="E85" s="73" t="s">
        <v>270</v>
      </c>
      <c r="F85" s="96">
        <v>1280</v>
      </c>
      <c r="H85" s="245">
        <f t="shared" si="4"/>
        <v>1280</v>
      </c>
      <c r="I85" s="120">
        <f t="shared" ref="I85:I147" si="5">$I$8</f>
        <v>0</v>
      </c>
      <c r="J85" s="150"/>
      <c r="K85" s="260"/>
      <c r="L85" s="261">
        <f t="shared" si="3"/>
        <v>0</v>
      </c>
    </row>
    <row r="86" spans="1:12" ht="13.15" customHeight="1" x14ac:dyDescent="0.2">
      <c r="A86" s="70"/>
      <c r="B86" s="197" t="s">
        <v>2062</v>
      </c>
      <c r="C86" s="72" t="s">
        <v>2065</v>
      </c>
      <c r="D86" s="231" t="s">
        <v>1121</v>
      </c>
      <c r="E86" s="73" t="s">
        <v>270</v>
      </c>
      <c r="F86" s="96">
        <v>1660</v>
      </c>
      <c r="H86" s="245">
        <f t="shared" si="4"/>
        <v>1660</v>
      </c>
      <c r="I86" s="120">
        <f t="shared" si="5"/>
        <v>0</v>
      </c>
      <c r="J86" s="150"/>
      <c r="K86" s="260"/>
      <c r="L86" s="261">
        <f t="shared" si="3"/>
        <v>0</v>
      </c>
    </row>
    <row r="87" spans="1:12" ht="13.15" customHeight="1" x14ac:dyDescent="0.2">
      <c r="A87" s="70"/>
      <c r="B87" s="197" t="s">
        <v>2063</v>
      </c>
      <c r="C87" s="72" t="s">
        <v>2065</v>
      </c>
      <c r="D87" s="231" t="s">
        <v>1697</v>
      </c>
      <c r="E87" s="73" t="s">
        <v>270</v>
      </c>
      <c r="F87" s="96">
        <v>2100</v>
      </c>
      <c r="H87" s="245">
        <f t="shared" si="4"/>
        <v>2100</v>
      </c>
      <c r="I87" s="120">
        <f t="shared" si="5"/>
        <v>0</v>
      </c>
      <c r="J87" s="150"/>
      <c r="K87" s="260"/>
      <c r="L87" s="261">
        <f t="shared" si="3"/>
        <v>0</v>
      </c>
    </row>
    <row r="88" spans="1:12" ht="13.15" customHeight="1" x14ac:dyDescent="0.2">
      <c r="A88" s="70"/>
      <c r="B88" s="197"/>
      <c r="C88" s="72"/>
      <c r="D88" s="231"/>
      <c r="E88" s="73"/>
      <c r="F88" s="96"/>
      <c r="H88" s="245"/>
      <c r="I88" s="120">
        <f t="shared" si="5"/>
        <v>0</v>
      </c>
      <c r="J88" s="150"/>
      <c r="K88" s="260"/>
      <c r="L88" s="261">
        <f t="shared" si="3"/>
        <v>0</v>
      </c>
    </row>
    <row r="89" spans="1:12" ht="13.15" customHeight="1" x14ac:dyDescent="0.2">
      <c r="A89" s="70"/>
      <c r="B89" s="191" t="s">
        <v>1236</v>
      </c>
      <c r="C89" s="72" t="s">
        <v>2066</v>
      </c>
      <c r="D89" s="231" t="s">
        <v>509</v>
      </c>
      <c r="E89" s="73" t="s">
        <v>430</v>
      </c>
      <c r="F89" s="96">
        <v>740</v>
      </c>
      <c r="H89" s="245">
        <f t="shared" si="0"/>
        <v>740</v>
      </c>
      <c r="I89" s="120">
        <f t="shared" si="5"/>
        <v>0</v>
      </c>
      <c r="J89" s="150"/>
      <c r="K89" s="260"/>
      <c r="L89" s="261">
        <f t="shared" si="3"/>
        <v>0</v>
      </c>
    </row>
    <row r="90" spans="1:12" ht="13.15" customHeight="1" x14ac:dyDescent="0.2">
      <c r="A90" s="70"/>
      <c r="B90" s="191" t="s">
        <v>1237</v>
      </c>
      <c r="C90" s="72" t="s">
        <v>2066</v>
      </c>
      <c r="D90" s="231" t="s">
        <v>729</v>
      </c>
      <c r="E90" s="73" t="s">
        <v>430</v>
      </c>
      <c r="F90" s="96">
        <v>960</v>
      </c>
      <c r="H90" s="245">
        <f t="shared" si="0"/>
        <v>960</v>
      </c>
      <c r="I90" s="120">
        <f t="shared" si="5"/>
        <v>0</v>
      </c>
      <c r="J90" s="150"/>
      <c r="K90" s="260"/>
      <c r="L90" s="261">
        <f t="shared" si="3"/>
        <v>0</v>
      </c>
    </row>
    <row r="91" spans="1:12" ht="13.15" customHeight="1" x14ac:dyDescent="0.2">
      <c r="A91" s="70"/>
      <c r="B91" s="191" t="s">
        <v>1238</v>
      </c>
      <c r="C91" s="72" t="s">
        <v>2066</v>
      </c>
      <c r="D91" s="231" t="s">
        <v>730</v>
      </c>
      <c r="E91" s="73" t="s">
        <v>377</v>
      </c>
      <c r="F91" s="96">
        <v>1040</v>
      </c>
      <c r="H91" s="245">
        <f t="shared" si="0"/>
        <v>1040</v>
      </c>
      <c r="I91" s="120">
        <f t="shared" si="5"/>
        <v>0</v>
      </c>
      <c r="J91" s="150"/>
      <c r="K91" s="260"/>
      <c r="L91" s="261">
        <f t="shared" si="3"/>
        <v>0</v>
      </c>
    </row>
    <row r="92" spans="1:12" ht="13.15" customHeight="1" x14ac:dyDescent="0.2">
      <c r="A92" s="70"/>
      <c r="B92" s="191"/>
      <c r="C92" s="72"/>
      <c r="D92" s="231"/>
      <c r="E92" s="73"/>
      <c r="F92" s="96"/>
      <c r="H92" s="245">
        <f t="shared" si="0"/>
        <v>0</v>
      </c>
      <c r="I92" s="120">
        <f t="shared" si="5"/>
        <v>0</v>
      </c>
      <c r="K92" s="260"/>
      <c r="L92" s="261">
        <f t="shared" si="3"/>
        <v>0</v>
      </c>
    </row>
    <row r="93" spans="1:12" ht="13.15" customHeight="1" x14ac:dyDescent="0.2">
      <c r="A93" s="70"/>
      <c r="B93" s="249" t="s">
        <v>2047</v>
      </c>
      <c r="C93" s="250"/>
      <c r="D93" s="231"/>
      <c r="E93" s="73"/>
      <c r="F93" s="96"/>
      <c r="H93" s="245">
        <f t="shared" si="0"/>
        <v>0</v>
      </c>
      <c r="I93" s="120">
        <f t="shared" si="5"/>
        <v>0</v>
      </c>
      <c r="K93" s="260"/>
      <c r="L93" s="261">
        <f t="shared" si="3"/>
        <v>0</v>
      </c>
    </row>
    <row r="94" spans="1:12" ht="13.15" customHeight="1" x14ac:dyDescent="0.2">
      <c r="A94" s="70"/>
      <c r="B94" s="191"/>
      <c r="C94" s="72"/>
      <c r="D94" s="231"/>
      <c r="E94" s="73"/>
      <c r="F94" s="96"/>
      <c r="H94" s="245">
        <f t="shared" si="0"/>
        <v>0</v>
      </c>
      <c r="I94" s="120">
        <f t="shared" si="5"/>
        <v>0</v>
      </c>
      <c r="K94" s="260"/>
      <c r="L94" s="261">
        <f t="shared" si="3"/>
        <v>0</v>
      </c>
    </row>
    <row r="95" spans="1:12" ht="13.15" customHeight="1" x14ac:dyDescent="0.2">
      <c r="A95" s="70"/>
      <c r="B95" s="191" t="s">
        <v>1765</v>
      </c>
      <c r="C95" s="72" t="s">
        <v>1308</v>
      </c>
      <c r="D95" s="231" t="s">
        <v>1264</v>
      </c>
      <c r="E95" s="73" t="s">
        <v>380</v>
      </c>
      <c r="F95" s="96">
        <v>670</v>
      </c>
      <c r="H95" s="245">
        <f t="shared" si="0"/>
        <v>670</v>
      </c>
      <c r="I95" s="120">
        <f t="shared" si="5"/>
        <v>0</v>
      </c>
      <c r="J95" s="150"/>
      <c r="K95" s="260"/>
      <c r="L95" s="261">
        <f t="shared" si="3"/>
        <v>0</v>
      </c>
    </row>
    <row r="96" spans="1:12" ht="13.15" customHeight="1" x14ac:dyDescent="0.2">
      <c r="A96" s="70"/>
      <c r="B96" s="191" t="s">
        <v>1766</v>
      </c>
      <c r="C96" s="72" t="s">
        <v>1308</v>
      </c>
      <c r="D96" s="231" t="s">
        <v>1303</v>
      </c>
      <c r="E96" s="73" t="s">
        <v>363</v>
      </c>
      <c r="F96" s="96">
        <v>550</v>
      </c>
      <c r="H96" s="245">
        <f t="shared" si="0"/>
        <v>550</v>
      </c>
      <c r="I96" s="120">
        <f t="shared" si="5"/>
        <v>0</v>
      </c>
      <c r="J96" s="150"/>
      <c r="K96" s="260"/>
      <c r="L96" s="261">
        <f t="shared" si="3"/>
        <v>0</v>
      </c>
    </row>
    <row r="97" spans="1:12" ht="13.15" customHeight="1" x14ac:dyDescent="0.2">
      <c r="A97" s="70"/>
      <c r="B97" s="191" t="s">
        <v>1767</v>
      </c>
      <c r="C97" s="72" t="s">
        <v>1308</v>
      </c>
      <c r="D97" s="231" t="s">
        <v>1667</v>
      </c>
      <c r="E97" s="73" t="s">
        <v>363</v>
      </c>
      <c r="F97" s="96">
        <v>680</v>
      </c>
      <c r="H97" s="245">
        <f t="shared" si="0"/>
        <v>680</v>
      </c>
      <c r="I97" s="120">
        <f t="shared" si="5"/>
        <v>0</v>
      </c>
      <c r="J97" s="150"/>
      <c r="K97" s="260"/>
      <c r="L97" s="261">
        <f t="shared" si="3"/>
        <v>0</v>
      </c>
    </row>
    <row r="98" spans="1:12" ht="13.15" customHeight="1" x14ac:dyDescent="0.2">
      <c r="A98" s="70"/>
      <c r="B98" s="191" t="s">
        <v>1768</v>
      </c>
      <c r="C98" s="72" t="s">
        <v>1308</v>
      </c>
      <c r="D98" s="231" t="s">
        <v>1668</v>
      </c>
      <c r="E98" s="73" t="s">
        <v>363</v>
      </c>
      <c r="F98" s="96">
        <v>660</v>
      </c>
      <c r="H98" s="245">
        <f t="shared" si="0"/>
        <v>660</v>
      </c>
      <c r="I98" s="120">
        <f t="shared" si="5"/>
        <v>0</v>
      </c>
      <c r="J98" s="150"/>
      <c r="K98" s="260"/>
      <c r="L98" s="261">
        <f t="shared" si="3"/>
        <v>0</v>
      </c>
    </row>
    <row r="99" spans="1:12" ht="13.15" customHeight="1" x14ac:dyDescent="0.2">
      <c r="A99" s="70"/>
      <c r="B99" s="191" t="s">
        <v>1785</v>
      </c>
      <c r="C99" s="72" t="s">
        <v>1308</v>
      </c>
      <c r="D99" s="231" t="s">
        <v>1669</v>
      </c>
      <c r="E99" s="73" t="s">
        <v>363</v>
      </c>
      <c r="F99" s="96">
        <v>1160</v>
      </c>
      <c r="H99" s="245">
        <f t="shared" si="0"/>
        <v>1160</v>
      </c>
      <c r="I99" s="120">
        <f t="shared" si="5"/>
        <v>0</v>
      </c>
      <c r="J99" s="150"/>
      <c r="K99" s="260"/>
      <c r="L99" s="261">
        <f t="shared" si="3"/>
        <v>0</v>
      </c>
    </row>
    <row r="100" spans="1:12" ht="13.15" customHeight="1" x14ac:dyDescent="0.2">
      <c r="A100" s="70"/>
      <c r="B100" s="191" t="s">
        <v>1769</v>
      </c>
      <c r="C100" s="72" t="s">
        <v>1308</v>
      </c>
      <c r="D100" s="231" t="s">
        <v>1265</v>
      </c>
      <c r="E100" s="73" t="s">
        <v>363</v>
      </c>
      <c r="F100" s="96">
        <v>840</v>
      </c>
      <c r="H100" s="245">
        <f t="shared" si="0"/>
        <v>840</v>
      </c>
      <c r="I100" s="120">
        <f t="shared" si="5"/>
        <v>0</v>
      </c>
      <c r="J100" s="150"/>
      <c r="K100" s="260"/>
      <c r="L100" s="261">
        <f t="shared" si="3"/>
        <v>0</v>
      </c>
    </row>
    <row r="101" spans="1:12" ht="13.15" customHeight="1" x14ac:dyDescent="0.2">
      <c r="A101" s="70"/>
      <c r="B101" s="191" t="s">
        <v>1770</v>
      </c>
      <c r="C101" s="72" t="s">
        <v>1308</v>
      </c>
      <c r="D101" s="231" t="s">
        <v>1670</v>
      </c>
      <c r="E101" s="73" t="s">
        <v>363</v>
      </c>
      <c r="F101" s="96">
        <v>1420</v>
      </c>
      <c r="H101" s="245">
        <f t="shared" si="0"/>
        <v>1420</v>
      </c>
      <c r="I101" s="120">
        <f t="shared" si="5"/>
        <v>0</v>
      </c>
      <c r="J101" s="150"/>
      <c r="K101" s="260"/>
      <c r="L101" s="261">
        <f t="shared" si="3"/>
        <v>0</v>
      </c>
    </row>
    <row r="102" spans="1:12" ht="13.15" customHeight="1" x14ac:dyDescent="0.2">
      <c r="A102" s="70"/>
      <c r="B102" s="191" t="s">
        <v>1771</v>
      </c>
      <c r="C102" s="72" t="s">
        <v>1308</v>
      </c>
      <c r="D102" s="231" t="s">
        <v>1266</v>
      </c>
      <c r="E102" s="73" t="s">
        <v>363</v>
      </c>
      <c r="F102" s="96">
        <v>1280</v>
      </c>
      <c r="H102" s="245">
        <f t="shared" si="0"/>
        <v>1280</v>
      </c>
      <c r="I102" s="120">
        <f t="shared" si="5"/>
        <v>0</v>
      </c>
      <c r="J102" s="150"/>
      <c r="K102" s="260"/>
      <c r="L102" s="261">
        <f t="shared" si="3"/>
        <v>0</v>
      </c>
    </row>
    <row r="103" spans="1:12" ht="13.15" customHeight="1" x14ac:dyDescent="0.2">
      <c r="A103" s="70"/>
      <c r="B103" s="191" t="s">
        <v>1772</v>
      </c>
      <c r="C103" s="72" t="s">
        <v>1308</v>
      </c>
      <c r="D103" s="231" t="s">
        <v>1671</v>
      </c>
      <c r="E103" s="73" t="s">
        <v>363</v>
      </c>
      <c r="F103" s="96">
        <v>1420</v>
      </c>
      <c r="H103" s="245">
        <f t="shared" si="0"/>
        <v>1420</v>
      </c>
      <c r="I103" s="120">
        <f t="shared" si="5"/>
        <v>0</v>
      </c>
      <c r="J103" s="150"/>
      <c r="K103" s="260"/>
      <c r="L103" s="261">
        <f t="shared" si="3"/>
        <v>0</v>
      </c>
    </row>
    <row r="104" spans="1:12" ht="13.15" customHeight="1" x14ac:dyDescent="0.2">
      <c r="A104" s="70"/>
      <c r="B104" s="191" t="s">
        <v>1773</v>
      </c>
      <c r="C104" s="72" t="s">
        <v>1308</v>
      </c>
      <c r="D104" s="231" t="s">
        <v>1672</v>
      </c>
      <c r="E104" s="73" t="s">
        <v>363</v>
      </c>
      <c r="F104" s="96">
        <v>2200</v>
      </c>
      <c r="H104" s="245">
        <f t="shared" si="0"/>
        <v>2200</v>
      </c>
      <c r="I104" s="120">
        <f t="shared" si="5"/>
        <v>0</v>
      </c>
      <c r="J104" s="150"/>
      <c r="K104" s="260"/>
      <c r="L104" s="261">
        <f t="shared" si="3"/>
        <v>0</v>
      </c>
    </row>
    <row r="105" spans="1:12" ht="13.15" customHeight="1" x14ac:dyDescent="0.2">
      <c r="A105" s="70"/>
      <c r="B105" s="191" t="s">
        <v>1774</v>
      </c>
      <c r="C105" s="72" t="s">
        <v>1308</v>
      </c>
      <c r="D105" s="231" t="s">
        <v>1673</v>
      </c>
      <c r="E105" s="73" t="s">
        <v>363</v>
      </c>
      <c r="F105" s="96">
        <v>1920</v>
      </c>
      <c r="H105" s="245">
        <f t="shared" si="0"/>
        <v>1920</v>
      </c>
      <c r="I105" s="120">
        <f t="shared" si="5"/>
        <v>0</v>
      </c>
      <c r="J105" s="150"/>
      <c r="K105" s="260"/>
      <c r="L105" s="261">
        <f t="shared" si="3"/>
        <v>0</v>
      </c>
    </row>
    <row r="106" spans="1:12" ht="13.15" customHeight="1" x14ac:dyDescent="0.2">
      <c r="A106" s="70"/>
      <c r="B106" s="191" t="s">
        <v>1786</v>
      </c>
      <c r="C106" s="72" t="s">
        <v>1308</v>
      </c>
      <c r="D106" s="231" t="s">
        <v>1674</v>
      </c>
      <c r="E106" s="73" t="s">
        <v>363</v>
      </c>
      <c r="F106" s="96">
        <v>2040</v>
      </c>
      <c r="H106" s="245">
        <f t="shared" si="0"/>
        <v>2040</v>
      </c>
      <c r="I106" s="120">
        <f t="shared" si="5"/>
        <v>0</v>
      </c>
      <c r="J106" s="150"/>
      <c r="K106" s="260"/>
      <c r="L106" s="261">
        <f t="shared" si="3"/>
        <v>0</v>
      </c>
    </row>
    <row r="107" spans="1:12" ht="13.15" customHeight="1" x14ac:dyDescent="0.2">
      <c r="A107" s="70"/>
      <c r="B107" s="191" t="s">
        <v>1775</v>
      </c>
      <c r="C107" s="72" t="s">
        <v>1308</v>
      </c>
      <c r="D107" s="231" t="s">
        <v>1675</v>
      </c>
      <c r="E107" s="73" t="s">
        <v>375</v>
      </c>
      <c r="F107" s="96">
        <v>230</v>
      </c>
      <c r="H107" s="245">
        <f t="shared" si="0"/>
        <v>230</v>
      </c>
      <c r="I107" s="120">
        <f t="shared" si="5"/>
        <v>0</v>
      </c>
      <c r="J107" s="150"/>
      <c r="K107" s="260"/>
      <c r="L107" s="261">
        <f t="shared" si="3"/>
        <v>0</v>
      </c>
    </row>
    <row r="108" spans="1:12" ht="13.15" customHeight="1" x14ac:dyDescent="0.2">
      <c r="A108" s="70"/>
      <c r="B108" s="191" t="s">
        <v>1787</v>
      </c>
      <c r="C108" s="72" t="s">
        <v>1308</v>
      </c>
      <c r="D108" s="231" t="s">
        <v>837</v>
      </c>
      <c r="E108" s="73" t="s">
        <v>375</v>
      </c>
      <c r="F108" s="96">
        <v>220</v>
      </c>
      <c r="H108" s="245">
        <f t="shared" si="0"/>
        <v>220</v>
      </c>
      <c r="I108" s="120">
        <f t="shared" si="5"/>
        <v>0</v>
      </c>
      <c r="J108" s="150"/>
      <c r="K108" s="260"/>
      <c r="L108" s="261">
        <f t="shared" si="3"/>
        <v>0</v>
      </c>
    </row>
    <row r="109" spans="1:12" ht="13.15" customHeight="1" x14ac:dyDescent="0.2">
      <c r="A109" s="70"/>
      <c r="B109" s="191" t="s">
        <v>1776</v>
      </c>
      <c r="C109" s="72" t="s">
        <v>1308</v>
      </c>
      <c r="D109" s="231" t="s">
        <v>1676</v>
      </c>
      <c r="E109" s="73" t="s">
        <v>375</v>
      </c>
      <c r="F109" s="96">
        <v>310</v>
      </c>
      <c r="H109" s="245">
        <f t="shared" si="0"/>
        <v>310</v>
      </c>
      <c r="I109" s="120">
        <f t="shared" si="5"/>
        <v>0</v>
      </c>
      <c r="J109" s="150"/>
      <c r="K109" s="260"/>
      <c r="L109" s="261">
        <f t="shared" si="3"/>
        <v>0</v>
      </c>
    </row>
    <row r="110" spans="1:12" ht="13.15" customHeight="1" x14ac:dyDescent="0.2">
      <c r="A110" s="70"/>
      <c r="B110" s="191" t="s">
        <v>1777</v>
      </c>
      <c r="C110" s="72" t="s">
        <v>1308</v>
      </c>
      <c r="D110" s="231" t="s">
        <v>1677</v>
      </c>
      <c r="E110" s="73" t="s">
        <v>375</v>
      </c>
      <c r="F110" s="96">
        <v>260</v>
      </c>
      <c r="H110" s="245">
        <f t="shared" si="0"/>
        <v>260</v>
      </c>
      <c r="I110" s="120">
        <f t="shared" si="5"/>
        <v>0</v>
      </c>
      <c r="J110" s="150"/>
      <c r="K110" s="260"/>
      <c r="L110" s="261">
        <f t="shared" si="3"/>
        <v>0</v>
      </c>
    </row>
    <row r="111" spans="1:12" ht="13.15" customHeight="1" x14ac:dyDescent="0.2">
      <c r="A111" s="70"/>
      <c r="B111" s="191" t="s">
        <v>1778</v>
      </c>
      <c r="C111" s="72" t="s">
        <v>1308</v>
      </c>
      <c r="D111" s="231" t="s">
        <v>1678</v>
      </c>
      <c r="E111" s="73" t="s">
        <v>375</v>
      </c>
      <c r="F111" s="96">
        <v>350</v>
      </c>
      <c r="H111" s="245">
        <f t="shared" si="0"/>
        <v>350</v>
      </c>
      <c r="I111" s="120">
        <f t="shared" si="5"/>
        <v>0</v>
      </c>
      <c r="J111" s="150"/>
      <c r="K111" s="260"/>
      <c r="L111" s="261">
        <f t="shared" si="3"/>
        <v>0</v>
      </c>
    </row>
    <row r="112" spans="1:12" ht="13.15" customHeight="1" x14ac:dyDescent="0.2">
      <c r="A112" s="70"/>
      <c r="B112" s="191" t="s">
        <v>1788</v>
      </c>
      <c r="C112" s="72" t="s">
        <v>1308</v>
      </c>
      <c r="D112" s="231" t="s">
        <v>1700</v>
      </c>
      <c r="E112" s="73" t="s">
        <v>375</v>
      </c>
      <c r="F112" s="96">
        <v>380</v>
      </c>
      <c r="H112" s="245">
        <f t="shared" si="0"/>
        <v>380</v>
      </c>
      <c r="I112" s="120">
        <f t="shared" si="5"/>
        <v>0</v>
      </c>
      <c r="J112" s="150"/>
      <c r="K112" s="260"/>
      <c r="L112" s="261">
        <f t="shared" si="3"/>
        <v>0</v>
      </c>
    </row>
    <row r="113" spans="1:12" ht="13.15" customHeight="1" x14ac:dyDescent="0.2">
      <c r="A113" s="70"/>
      <c r="B113" s="191" t="s">
        <v>1779</v>
      </c>
      <c r="C113" s="72" t="s">
        <v>1308</v>
      </c>
      <c r="D113" s="231" t="s">
        <v>1679</v>
      </c>
      <c r="E113" s="73" t="s">
        <v>375</v>
      </c>
      <c r="F113" s="96">
        <v>260</v>
      </c>
      <c r="H113" s="245">
        <f t="shared" si="0"/>
        <v>260</v>
      </c>
      <c r="I113" s="120">
        <f t="shared" si="5"/>
        <v>0</v>
      </c>
      <c r="J113" s="150"/>
      <c r="K113" s="260"/>
      <c r="L113" s="261">
        <f t="shared" si="3"/>
        <v>0</v>
      </c>
    </row>
    <row r="114" spans="1:12" ht="13.15" customHeight="1" x14ac:dyDescent="0.2">
      <c r="A114" s="70"/>
      <c r="B114" s="191" t="s">
        <v>1780</v>
      </c>
      <c r="C114" s="72" t="s">
        <v>1308</v>
      </c>
      <c r="D114" s="231" t="s">
        <v>1680</v>
      </c>
      <c r="E114" s="73" t="s">
        <v>375</v>
      </c>
      <c r="F114" s="96">
        <v>520</v>
      </c>
      <c r="H114" s="245">
        <f t="shared" si="0"/>
        <v>520</v>
      </c>
      <c r="I114" s="120">
        <f t="shared" si="5"/>
        <v>0</v>
      </c>
      <c r="J114" s="150"/>
      <c r="K114" s="260"/>
      <c r="L114" s="261">
        <f t="shared" si="3"/>
        <v>0</v>
      </c>
    </row>
    <row r="115" spans="1:12" ht="13.15" customHeight="1" x14ac:dyDescent="0.2">
      <c r="A115" s="70"/>
      <c r="B115" s="191" t="s">
        <v>1781</v>
      </c>
      <c r="C115" s="72" t="s">
        <v>1308</v>
      </c>
      <c r="D115" s="231" t="s">
        <v>1304</v>
      </c>
      <c r="E115" s="73" t="s">
        <v>375</v>
      </c>
      <c r="F115" s="96">
        <v>460</v>
      </c>
      <c r="H115" s="245">
        <f t="shared" si="0"/>
        <v>460</v>
      </c>
      <c r="I115" s="120">
        <f t="shared" si="5"/>
        <v>0</v>
      </c>
      <c r="J115" s="150"/>
      <c r="K115" s="260"/>
      <c r="L115" s="261">
        <f t="shared" si="3"/>
        <v>0</v>
      </c>
    </row>
    <row r="116" spans="1:12" ht="13.15" customHeight="1" x14ac:dyDescent="0.2">
      <c r="A116" s="70"/>
      <c r="B116" s="191" t="s">
        <v>1782</v>
      </c>
      <c r="C116" s="72" t="s">
        <v>1308</v>
      </c>
      <c r="D116" s="231" t="s">
        <v>1681</v>
      </c>
      <c r="E116" s="73" t="s">
        <v>375</v>
      </c>
      <c r="F116" s="96">
        <v>580</v>
      </c>
      <c r="H116" s="245">
        <f t="shared" si="0"/>
        <v>580</v>
      </c>
      <c r="I116" s="120">
        <f t="shared" si="5"/>
        <v>0</v>
      </c>
      <c r="J116" s="150"/>
      <c r="K116" s="260"/>
      <c r="L116" s="261">
        <f t="shared" si="3"/>
        <v>0</v>
      </c>
    </row>
    <row r="117" spans="1:12" ht="13.15" customHeight="1" x14ac:dyDescent="0.2">
      <c r="A117" s="70"/>
      <c r="B117" s="191" t="s">
        <v>1783</v>
      </c>
      <c r="C117" s="72" t="s">
        <v>1308</v>
      </c>
      <c r="D117" s="231" t="s">
        <v>1305</v>
      </c>
      <c r="E117" s="73" t="s">
        <v>375</v>
      </c>
      <c r="F117" s="96">
        <v>720</v>
      </c>
      <c r="H117" s="245">
        <f t="shared" si="0"/>
        <v>720</v>
      </c>
      <c r="I117" s="120">
        <f t="shared" si="5"/>
        <v>0</v>
      </c>
      <c r="J117" s="150"/>
      <c r="K117" s="260"/>
      <c r="L117" s="261">
        <f t="shared" si="3"/>
        <v>0</v>
      </c>
    </row>
    <row r="118" spans="1:12" ht="13.15" customHeight="1" x14ac:dyDescent="0.2">
      <c r="A118" s="70"/>
      <c r="B118" s="191" t="s">
        <v>1784</v>
      </c>
      <c r="C118" s="72" t="s">
        <v>1308</v>
      </c>
      <c r="D118" s="231" t="s">
        <v>1682</v>
      </c>
      <c r="E118" s="73" t="s">
        <v>375</v>
      </c>
      <c r="F118" s="96">
        <v>920</v>
      </c>
      <c r="H118" s="245">
        <f t="shared" si="0"/>
        <v>920</v>
      </c>
      <c r="I118" s="120">
        <f t="shared" si="5"/>
        <v>0</v>
      </c>
      <c r="J118" s="150"/>
      <c r="K118" s="260"/>
      <c r="L118" s="261">
        <f t="shared" si="3"/>
        <v>0</v>
      </c>
    </row>
    <row r="119" spans="1:12" ht="13.15" customHeight="1" x14ac:dyDescent="0.2">
      <c r="A119" s="70"/>
      <c r="B119" s="191"/>
      <c r="C119" s="72"/>
      <c r="D119" s="231"/>
      <c r="E119" s="73"/>
      <c r="F119" s="96"/>
      <c r="H119" s="245">
        <f t="shared" si="0"/>
        <v>0</v>
      </c>
      <c r="I119" s="120">
        <f t="shared" si="5"/>
        <v>0</v>
      </c>
      <c r="J119" s="150"/>
      <c r="K119" s="260"/>
      <c r="L119" s="261">
        <f t="shared" si="3"/>
        <v>0</v>
      </c>
    </row>
    <row r="120" spans="1:12" ht="13.15" customHeight="1" x14ac:dyDescent="0.2">
      <c r="A120" s="70"/>
      <c r="B120" s="191"/>
      <c r="C120" s="72"/>
      <c r="D120" s="231"/>
      <c r="E120" s="73"/>
      <c r="F120" s="96"/>
      <c r="H120" s="245">
        <f t="shared" si="0"/>
        <v>0</v>
      </c>
      <c r="I120" s="120">
        <f t="shared" si="5"/>
        <v>0</v>
      </c>
      <c r="J120" s="150"/>
      <c r="K120" s="260"/>
      <c r="L120" s="261">
        <f t="shared" si="3"/>
        <v>0</v>
      </c>
    </row>
    <row r="121" spans="1:12" ht="13.15" customHeight="1" x14ac:dyDescent="0.2">
      <c r="A121" s="70"/>
      <c r="B121" s="191" t="s">
        <v>2021</v>
      </c>
      <c r="C121" s="72" t="s">
        <v>2058</v>
      </c>
      <c r="D121" s="231" t="s">
        <v>1264</v>
      </c>
      <c r="E121" s="73" t="s">
        <v>380</v>
      </c>
      <c r="F121" s="96">
        <v>670</v>
      </c>
      <c r="H121" s="245">
        <f t="shared" ref="H121:H143" si="6">F121*(100-I121)/100</f>
        <v>670</v>
      </c>
      <c r="I121" s="120">
        <f t="shared" si="5"/>
        <v>0</v>
      </c>
      <c r="J121" s="150"/>
      <c r="K121" s="260"/>
      <c r="L121" s="261">
        <f t="shared" si="3"/>
        <v>0</v>
      </c>
    </row>
    <row r="122" spans="1:12" ht="13.15" customHeight="1" x14ac:dyDescent="0.2">
      <c r="A122" s="70"/>
      <c r="B122" s="191" t="s">
        <v>2025</v>
      </c>
      <c r="C122" s="72" t="s">
        <v>2058</v>
      </c>
      <c r="D122" s="231" t="s">
        <v>1303</v>
      </c>
      <c r="E122" s="73" t="s">
        <v>363</v>
      </c>
      <c r="F122" s="96">
        <v>550</v>
      </c>
      <c r="H122" s="245">
        <f t="shared" si="6"/>
        <v>550</v>
      </c>
      <c r="I122" s="120">
        <f t="shared" si="5"/>
        <v>0</v>
      </c>
      <c r="J122" s="150"/>
      <c r="K122" s="260"/>
      <c r="L122" s="261">
        <f t="shared" si="3"/>
        <v>0</v>
      </c>
    </row>
    <row r="123" spans="1:12" ht="13.15" customHeight="1" x14ac:dyDescent="0.2">
      <c r="A123" s="70"/>
      <c r="B123" s="191" t="s">
        <v>2026</v>
      </c>
      <c r="C123" s="72" t="s">
        <v>2058</v>
      </c>
      <c r="D123" s="231" t="s">
        <v>1667</v>
      </c>
      <c r="E123" s="73" t="s">
        <v>363</v>
      </c>
      <c r="F123" s="96">
        <v>680</v>
      </c>
      <c r="H123" s="245">
        <f t="shared" si="6"/>
        <v>680</v>
      </c>
      <c r="I123" s="120">
        <f t="shared" si="5"/>
        <v>0</v>
      </c>
      <c r="J123" s="150"/>
      <c r="K123" s="260"/>
      <c r="L123" s="261">
        <f t="shared" si="3"/>
        <v>0</v>
      </c>
    </row>
    <row r="124" spans="1:12" ht="13.15" customHeight="1" x14ac:dyDescent="0.2">
      <c r="A124" s="70"/>
      <c r="B124" s="191" t="s">
        <v>2027</v>
      </c>
      <c r="C124" s="72" t="s">
        <v>2058</v>
      </c>
      <c r="D124" s="231" t="s">
        <v>1668</v>
      </c>
      <c r="E124" s="73" t="s">
        <v>363</v>
      </c>
      <c r="F124" s="96">
        <v>660</v>
      </c>
      <c r="H124" s="245">
        <f t="shared" si="6"/>
        <v>660</v>
      </c>
      <c r="I124" s="120">
        <f t="shared" si="5"/>
        <v>0</v>
      </c>
      <c r="J124" s="150"/>
      <c r="K124" s="260"/>
      <c r="L124" s="261">
        <f t="shared" si="3"/>
        <v>0</v>
      </c>
    </row>
    <row r="125" spans="1:12" ht="13.15" customHeight="1" x14ac:dyDescent="0.2">
      <c r="A125" s="70"/>
      <c r="B125" s="191" t="s">
        <v>2028</v>
      </c>
      <c r="C125" s="72" t="s">
        <v>2058</v>
      </c>
      <c r="D125" s="231" t="s">
        <v>2067</v>
      </c>
      <c r="E125" s="73" t="s">
        <v>363</v>
      </c>
      <c r="F125" s="96">
        <v>1160</v>
      </c>
      <c r="H125" s="245">
        <f t="shared" si="6"/>
        <v>1160</v>
      </c>
      <c r="I125" s="120">
        <f t="shared" si="5"/>
        <v>0</v>
      </c>
      <c r="J125" s="150"/>
      <c r="K125" s="260"/>
      <c r="L125" s="261">
        <f t="shared" si="3"/>
        <v>0</v>
      </c>
    </row>
    <row r="126" spans="1:12" ht="13.15" customHeight="1" x14ac:dyDescent="0.2">
      <c r="A126" s="70"/>
      <c r="B126" s="191" t="s">
        <v>2029</v>
      </c>
      <c r="C126" s="72" t="s">
        <v>2058</v>
      </c>
      <c r="D126" s="231" t="s">
        <v>1265</v>
      </c>
      <c r="E126" s="73" t="s">
        <v>363</v>
      </c>
      <c r="F126" s="96">
        <v>840</v>
      </c>
      <c r="H126" s="245">
        <f t="shared" si="6"/>
        <v>840</v>
      </c>
      <c r="I126" s="120">
        <f t="shared" si="5"/>
        <v>0</v>
      </c>
      <c r="J126" s="150"/>
      <c r="K126" s="260"/>
      <c r="L126" s="261">
        <f t="shared" si="3"/>
        <v>0</v>
      </c>
    </row>
    <row r="127" spans="1:12" ht="13.15" customHeight="1" x14ac:dyDescent="0.2">
      <c r="A127" s="70"/>
      <c r="B127" s="191" t="s">
        <v>2030</v>
      </c>
      <c r="C127" s="72" t="s">
        <v>2058</v>
      </c>
      <c r="D127" s="231" t="s">
        <v>1670</v>
      </c>
      <c r="E127" s="73" t="s">
        <v>363</v>
      </c>
      <c r="F127" s="96">
        <v>1420</v>
      </c>
      <c r="H127" s="245">
        <f t="shared" si="6"/>
        <v>1420</v>
      </c>
      <c r="I127" s="120">
        <f t="shared" si="5"/>
        <v>0</v>
      </c>
      <c r="J127" s="150"/>
      <c r="K127" s="260"/>
      <c r="L127" s="261">
        <f t="shared" si="3"/>
        <v>0</v>
      </c>
    </row>
    <row r="128" spans="1:12" ht="13.15" customHeight="1" x14ac:dyDescent="0.2">
      <c r="A128" s="70"/>
      <c r="B128" s="191" t="s">
        <v>2031</v>
      </c>
      <c r="C128" s="72" t="s">
        <v>2058</v>
      </c>
      <c r="D128" s="231" t="s">
        <v>1266</v>
      </c>
      <c r="E128" s="73" t="s">
        <v>363</v>
      </c>
      <c r="F128" s="96">
        <v>1280</v>
      </c>
      <c r="H128" s="245">
        <f t="shared" si="6"/>
        <v>1280</v>
      </c>
      <c r="I128" s="120">
        <f t="shared" si="5"/>
        <v>0</v>
      </c>
      <c r="J128" s="150"/>
      <c r="K128" s="260"/>
      <c r="L128" s="261">
        <f t="shared" si="3"/>
        <v>0</v>
      </c>
    </row>
    <row r="129" spans="1:12" ht="13.15" customHeight="1" x14ac:dyDescent="0.2">
      <c r="A129" s="70"/>
      <c r="B129" s="191" t="s">
        <v>2032</v>
      </c>
      <c r="C129" s="72" t="s">
        <v>2058</v>
      </c>
      <c r="D129" s="231" t="s">
        <v>1671</v>
      </c>
      <c r="E129" s="73" t="s">
        <v>363</v>
      </c>
      <c r="F129" s="96">
        <v>1420</v>
      </c>
      <c r="H129" s="245">
        <f t="shared" si="6"/>
        <v>1420</v>
      </c>
      <c r="I129" s="120">
        <f t="shared" si="5"/>
        <v>0</v>
      </c>
      <c r="J129" s="150"/>
      <c r="K129" s="260"/>
      <c r="L129" s="261">
        <f t="shared" si="3"/>
        <v>0</v>
      </c>
    </row>
    <row r="130" spans="1:12" ht="13.15" customHeight="1" x14ac:dyDescent="0.2">
      <c r="A130" s="70"/>
      <c r="B130" s="191" t="s">
        <v>2033</v>
      </c>
      <c r="C130" s="72" t="s">
        <v>2058</v>
      </c>
      <c r="D130" s="231" t="s">
        <v>1672</v>
      </c>
      <c r="E130" s="73" t="s">
        <v>363</v>
      </c>
      <c r="F130" s="96">
        <v>2200</v>
      </c>
      <c r="H130" s="245">
        <f t="shared" si="6"/>
        <v>2200</v>
      </c>
      <c r="I130" s="120">
        <f t="shared" si="5"/>
        <v>0</v>
      </c>
      <c r="J130" s="150"/>
      <c r="K130" s="260"/>
      <c r="L130" s="261">
        <f t="shared" si="3"/>
        <v>0</v>
      </c>
    </row>
    <row r="131" spans="1:12" ht="13.15" customHeight="1" x14ac:dyDescent="0.2">
      <c r="A131" s="70"/>
      <c r="B131" s="191" t="s">
        <v>2034</v>
      </c>
      <c r="C131" s="72" t="s">
        <v>2058</v>
      </c>
      <c r="D131" s="231" t="s">
        <v>1673</v>
      </c>
      <c r="E131" s="73" t="s">
        <v>363</v>
      </c>
      <c r="F131" s="96">
        <v>1920</v>
      </c>
      <c r="H131" s="245">
        <f t="shared" si="6"/>
        <v>1920</v>
      </c>
      <c r="I131" s="120">
        <f t="shared" si="5"/>
        <v>0</v>
      </c>
      <c r="J131" s="150"/>
      <c r="K131" s="260"/>
      <c r="L131" s="261">
        <f t="shared" si="3"/>
        <v>0</v>
      </c>
    </row>
    <row r="132" spans="1:12" ht="13.15" customHeight="1" x14ac:dyDescent="0.2">
      <c r="A132" s="70"/>
      <c r="B132" s="191" t="s">
        <v>2035</v>
      </c>
      <c r="C132" s="72" t="s">
        <v>2058</v>
      </c>
      <c r="D132" s="231" t="s">
        <v>1674</v>
      </c>
      <c r="E132" s="73" t="s">
        <v>363</v>
      </c>
      <c r="F132" s="96">
        <v>2040</v>
      </c>
      <c r="H132" s="245">
        <f t="shared" si="6"/>
        <v>2040</v>
      </c>
      <c r="I132" s="120">
        <f t="shared" si="5"/>
        <v>0</v>
      </c>
      <c r="J132" s="150"/>
      <c r="K132" s="260"/>
      <c r="L132" s="261">
        <f t="shared" si="3"/>
        <v>0</v>
      </c>
    </row>
    <row r="133" spans="1:12" ht="13.15" customHeight="1" x14ac:dyDescent="0.2">
      <c r="A133" s="70"/>
      <c r="B133" s="191" t="s">
        <v>2036</v>
      </c>
      <c r="C133" s="72" t="s">
        <v>2058</v>
      </c>
      <c r="D133" s="231" t="s">
        <v>1675</v>
      </c>
      <c r="E133" s="73" t="s">
        <v>363</v>
      </c>
      <c r="F133" s="96">
        <v>2300</v>
      </c>
      <c r="H133" s="245">
        <f t="shared" si="6"/>
        <v>2300</v>
      </c>
      <c r="I133" s="120">
        <f t="shared" si="5"/>
        <v>0</v>
      </c>
      <c r="J133" s="150"/>
      <c r="K133" s="260"/>
      <c r="L133" s="261">
        <f t="shared" si="3"/>
        <v>0</v>
      </c>
    </row>
    <row r="134" spans="1:12" ht="13.15" customHeight="1" x14ac:dyDescent="0.2">
      <c r="A134" s="70"/>
      <c r="B134" s="191" t="s">
        <v>2037</v>
      </c>
      <c r="C134" s="72" t="s">
        <v>2058</v>
      </c>
      <c r="D134" s="231" t="s">
        <v>837</v>
      </c>
      <c r="E134" s="73" t="s">
        <v>363</v>
      </c>
      <c r="F134" s="96">
        <v>2200</v>
      </c>
      <c r="H134" s="245">
        <f t="shared" si="6"/>
        <v>2200</v>
      </c>
      <c r="I134" s="120">
        <f t="shared" si="5"/>
        <v>0</v>
      </c>
      <c r="J134" s="150"/>
      <c r="K134" s="260"/>
      <c r="L134" s="261">
        <f t="shared" si="3"/>
        <v>0</v>
      </c>
    </row>
    <row r="135" spans="1:12" ht="13.15" customHeight="1" x14ac:dyDescent="0.2">
      <c r="A135" s="70"/>
      <c r="B135" s="191" t="s">
        <v>2038</v>
      </c>
      <c r="C135" s="72" t="s">
        <v>2058</v>
      </c>
      <c r="D135" s="231" t="s">
        <v>1676</v>
      </c>
      <c r="E135" s="73" t="s">
        <v>363</v>
      </c>
      <c r="F135" s="96">
        <v>3100</v>
      </c>
      <c r="H135" s="245">
        <f t="shared" si="6"/>
        <v>3100</v>
      </c>
      <c r="I135" s="120">
        <f t="shared" si="5"/>
        <v>0</v>
      </c>
      <c r="J135" s="150"/>
      <c r="K135" s="260"/>
      <c r="L135" s="261">
        <f t="shared" si="3"/>
        <v>0</v>
      </c>
    </row>
    <row r="136" spans="1:12" ht="13.15" customHeight="1" x14ac:dyDescent="0.2">
      <c r="A136" s="70"/>
      <c r="B136" s="191" t="s">
        <v>2039</v>
      </c>
      <c r="C136" s="72" t="s">
        <v>2058</v>
      </c>
      <c r="D136" s="231" t="s">
        <v>2022</v>
      </c>
      <c r="E136" s="73" t="s">
        <v>363</v>
      </c>
      <c r="F136" s="96">
        <v>3500</v>
      </c>
      <c r="H136" s="245">
        <f t="shared" si="6"/>
        <v>3500</v>
      </c>
      <c r="I136" s="120">
        <f t="shared" si="5"/>
        <v>0</v>
      </c>
      <c r="J136" s="150"/>
      <c r="K136" s="260"/>
      <c r="L136" s="261">
        <f t="shared" si="3"/>
        <v>0</v>
      </c>
    </row>
    <row r="137" spans="1:12" ht="13.15" customHeight="1" x14ac:dyDescent="0.2">
      <c r="A137" s="70"/>
      <c r="B137" s="191" t="s">
        <v>2040</v>
      </c>
      <c r="C137" s="72" t="s">
        <v>2058</v>
      </c>
      <c r="D137" s="231" t="s">
        <v>1230</v>
      </c>
      <c r="E137" s="73" t="s">
        <v>363</v>
      </c>
      <c r="F137" s="96">
        <v>3800</v>
      </c>
      <c r="H137" s="245">
        <f t="shared" si="6"/>
        <v>3800</v>
      </c>
      <c r="I137" s="120">
        <f t="shared" si="5"/>
        <v>0</v>
      </c>
      <c r="J137" s="150"/>
      <c r="K137" s="260"/>
      <c r="L137" s="261">
        <f t="shared" si="3"/>
        <v>0</v>
      </c>
    </row>
    <row r="138" spans="1:12" ht="13.15" customHeight="1" x14ac:dyDescent="0.2">
      <c r="A138" s="70"/>
      <c r="B138" s="191" t="s">
        <v>2041</v>
      </c>
      <c r="C138" s="72" t="s">
        <v>2058</v>
      </c>
      <c r="D138" s="231" t="s">
        <v>2023</v>
      </c>
      <c r="E138" s="73" t="s">
        <v>363</v>
      </c>
      <c r="F138" s="96">
        <v>2600</v>
      </c>
      <c r="H138" s="245">
        <f t="shared" si="6"/>
        <v>2600</v>
      </c>
      <c r="I138" s="120">
        <f t="shared" si="5"/>
        <v>0</v>
      </c>
      <c r="J138" s="150"/>
      <c r="K138" s="260"/>
      <c r="L138" s="261">
        <f t="shared" si="3"/>
        <v>0</v>
      </c>
    </row>
    <row r="139" spans="1:12" ht="13.15" customHeight="1" x14ac:dyDescent="0.2">
      <c r="A139" s="70"/>
      <c r="B139" s="191" t="s">
        <v>2042</v>
      </c>
      <c r="C139" s="72" t="s">
        <v>2058</v>
      </c>
      <c r="D139" s="231" t="s">
        <v>1680</v>
      </c>
      <c r="E139" s="73" t="s">
        <v>375</v>
      </c>
      <c r="F139" s="96">
        <v>520</v>
      </c>
      <c r="H139" s="245">
        <f t="shared" si="6"/>
        <v>520</v>
      </c>
      <c r="I139" s="120">
        <f t="shared" si="5"/>
        <v>0</v>
      </c>
      <c r="J139" s="150"/>
      <c r="K139" s="260"/>
      <c r="L139" s="261">
        <f t="shared" si="3"/>
        <v>0</v>
      </c>
    </row>
    <row r="140" spans="1:12" ht="13.15" customHeight="1" x14ac:dyDescent="0.2">
      <c r="A140" s="70"/>
      <c r="B140" s="191" t="s">
        <v>2043</v>
      </c>
      <c r="C140" s="72" t="s">
        <v>2058</v>
      </c>
      <c r="D140" s="231" t="s">
        <v>1304</v>
      </c>
      <c r="E140" s="73" t="s">
        <v>375</v>
      </c>
      <c r="F140" s="96">
        <v>460</v>
      </c>
      <c r="H140" s="245">
        <f t="shared" si="6"/>
        <v>460</v>
      </c>
      <c r="I140" s="120">
        <f t="shared" si="5"/>
        <v>0</v>
      </c>
      <c r="J140" s="150"/>
      <c r="K140" s="260"/>
      <c r="L140" s="261">
        <f t="shared" si="3"/>
        <v>0</v>
      </c>
    </row>
    <row r="141" spans="1:12" ht="13.15" customHeight="1" x14ac:dyDescent="0.2">
      <c r="A141" s="70"/>
      <c r="B141" s="191" t="s">
        <v>2044</v>
      </c>
      <c r="C141" s="72" t="s">
        <v>2058</v>
      </c>
      <c r="D141" s="231" t="s">
        <v>1681</v>
      </c>
      <c r="E141" s="73" t="s">
        <v>375</v>
      </c>
      <c r="F141" s="96">
        <v>580</v>
      </c>
      <c r="H141" s="245">
        <f t="shared" si="6"/>
        <v>580</v>
      </c>
      <c r="I141" s="120">
        <f t="shared" si="5"/>
        <v>0</v>
      </c>
      <c r="J141" s="150"/>
      <c r="K141" s="260"/>
      <c r="L141" s="261">
        <f t="shared" si="3"/>
        <v>0</v>
      </c>
    </row>
    <row r="142" spans="1:12" ht="13.15" customHeight="1" x14ac:dyDescent="0.2">
      <c r="A142" s="70"/>
      <c r="B142" s="191" t="s">
        <v>2045</v>
      </c>
      <c r="C142" s="72" t="s">
        <v>2058</v>
      </c>
      <c r="D142" s="231" t="s">
        <v>2024</v>
      </c>
      <c r="E142" s="73" t="s">
        <v>375</v>
      </c>
      <c r="F142" s="96">
        <v>720</v>
      </c>
      <c r="H142" s="245">
        <f t="shared" si="6"/>
        <v>720</v>
      </c>
      <c r="I142" s="120">
        <f t="shared" si="5"/>
        <v>0</v>
      </c>
      <c r="J142" s="150"/>
      <c r="K142" s="260"/>
      <c r="L142" s="261">
        <f t="shared" si="3"/>
        <v>0</v>
      </c>
    </row>
    <row r="143" spans="1:12" ht="13.15" customHeight="1" x14ac:dyDescent="0.2">
      <c r="A143" s="70"/>
      <c r="B143" s="191" t="s">
        <v>2046</v>
      </c>
      <c r="C143" s="72" t="s">
        <v>2058</v>
      </c>
      <c r="D143" s="231" t="s">
        <v>1682</v>
      </c>
      <c r="E143" s="73" t="s">
        <v>375</v>
      </c>
      <c r="F143" s="96">
        <v>920</v>
      </c>
      <c r="H143" s="245">
        <f t="shared" si="6"/>
        <v>920</v>
      </c>
      <c r="I143" s="120">
        <f t="shared" si="5"/>
        <v>0</v>
      </c>
      <c r="J143" s="150"/>
      <c r="K143" s="260"/>
      <c r="L143" s="261">
        <f t="shared" si="3"/>
        <v>0</v>
      </c>
    </row>
    <row r="144" spans="1:12" ht="13.15" customHeight="1" x14ac:dyDescent="0.2">
      <c r="A144" s="70"/>
      <c r="B144" s="191"/>
      <c r="C144" s="72"/>
      <c r="D144" s="231"/>
      <c r="E144" s="73"/>
      <c r="F144" s="96"/>
      <c r="H144" s="245">
        <f t="shared" si="0"/>
        <v>0</v>
      </c>
      <c r="I144" s="120">
        <f t="shared" si="5"/>
        <v>0</v>
      </c>
      <c r="J144" s="150"/>
      <c r="K144" s="260"/>
      <c r="L144" s="261">
        <f t="shared" si="3"/>
        <v>0</v>
      </c>
    </row>
    <row r="145" spans="1:12" ht="13.15" customHeight="1" x14ac:dyDescent="0.2">
      <c r="A145" s="70"/>
      <c r="B145" s="191" t="s">
        <v>297</v>
      </c>
      <c r="C145" s="72" t="s">
        <v>1309</v>
      </c>
      <c r="D145" s="231" t="s">
        <v>836</v>
      </c>
      <c r="E145" s="73" t="s">
        <v>375</v>
      </c>
      <c r="F145" s="96">
        <v>50</v>
      </c>
      <c r="H145" s="245">
        <f>F145*(100-I145)/100</f>
        <v>50</v>
      </c>
      <c r="I145" s="120">
        <f t="shared" si="5"/>
        <v>0</v>
      </c>
      <c r="J145" s="150" t="s">
        <v>1468</v>
      </c>
      <c r="K145" s="260"/>
      <c r="L145" s="261">
        <f t="shared" si="3"/>
        <v>0</v>
      </c>
    </row>
    <row r="146" spans="1:12" ht="13.15" customHeight="1" x14ac:dyDescent="0.2">
      <c r="A146" s="70"/>
      <c r="B146" s="191" t="s">
        <v>547</v>
      </c>
      <c r="C146" s="72" t="s">
        <v>1309</v>
      </c>
      <c r="D146" s="231" t="s">
        <v>837</v>
      </c>
      <c r="E146" s="73" t="s">
        <v>375</v>
      </c>
      <c r="F146" s="96">
        <v>60</v>
      </c>
      <c r="H146" s="245">
        <f>F146*(100-I146)/100</f>
        <v>60</v>
      </c>
      <c r="I146" s="120">
        <f t="shared" si="5"/>
        <v>0</v>
      </c>
      <c r="J146" s="150" t="s">
        <v>1468</v>
      </c>
      <c r="K146" s="260"/>
      <c r="L146" s="261">
        <f t="shared" ref="L146:L206" si="7">K146*H146</f>
        <v>0</v>
      </c>
    </row>
    <row r="147" spans="1:12" ht="13.15" customHeight="1" x14ac:dyDescent="0.2">
      <c r="A147" s="70"/>
      <c r="B147" s="191" t="s">
        <v>1789</v>
      </c>
      <c r="C147" s="72" t="s">
        <v>1309</v>
      </c>
      <c r="D147" s="231" t="s">
        <v>1229</v>
      </c>
      <c r="E147" s="73" t="s">
        <v>363</v>
      </c>
      <c r="F147" s="96">
        <v>700</v>
      </c>
      <c r="H147" s="245">
        <f t="shared" si="0"/>
        <v>700</v>
      </c>
      <c r="I147" s="120">
        <f t="shared" si="5"/>
        <v>0</v>
      </c>
      <c r="J147" s="150" t="s">
        <v>1468</v>
      </c>
      <c r="K147" s="260"/>
      <c r="L147" s="261">
        <f t="shared" si="7"/>
        <v>0</v>
      </c>
    </row>
    <row r="148" spans="1:12" ht="13.15" customHeight="1" x14ac:dyDescent="0.2">
      <c r="A148" s="70"/>
      <c r="B148" s="191" t="s">
        <v>1791</v>
      </c>
      <c r="C148" s="72" t="s">
        <v>1309</v>
      </c>
      <c r="D148" s="231" t="s">
        <v>835</v>
      </c>
      <c r="E148" s="73" t="s">
        <v>363</v>
      </c>
      <c r="F148" s="96">
        <v>660</v>
      </c>
      <c r="H148" s="245">
        <f t="shared" si="0"/>
        <v>660</v>
      </c>
      <c r="I148" s="120">
        <f t="shared" ref="I148:I209" si="8">$I$8</f>
        <v>0</v>
      </c>
      <c r="J148" s="150" t="s">
        <v>1468</v>
      </c>
      <c r="K148" s="260"/>
      <c r="L148" s="261">
        <f t="shared" si="7"/>
        <v>0</v>
      </c>
    </row>
    <row r="149" spans="1:12" ht="13.15" customHeight="1" x14ac:dyDescent="0.2">
      <c r="A149" s="70"/>
      <c r="B149" s="191" t="s">
        <v>1790</v>
      </c>
      <c r="C149" s="72" t="s">
        <v>1309</v>
      </c>
      <c r="D149" s="231" t="s">
        <v>836</v>
      </c>
      <c r="E149" s="73" t="s">
        <v>375</v>
      </c>
      <c r="F149" s="96">
        <v>70</v>
      </c>
      <c r="H149" s="245">
        <f t="shared" si="0"/>
        <v>70</v>
      </c>
      <c r="I149" s="120">
        <f t="shared" si="8"/>
        <v>0</v>
      </c>
      <c r="J149" s="150" t="s">
        <v>1468</v>
      </c>
      <c r="K149" s="260"/>
      <c r="L149" s="261">
        <f t="shared" si="7"/>
        <v>0</v>
      </c>
    </row>
    <row r="150" spans="1:12" ht="13.15" customHeight="1" x14ac:dyDescent="0.2">
      <c r="A150" s="70"/>
      <c r="B150" s="191" t="s">
        <v>1792</v>
      </c>
      <c r="C150" s="72" t="s">
        <v>1309</v>
      </c>
      <c r="D150" s="231" t="s">
        <v>837</v>
      </c>
      <c r="E150" s="73" t="s">
        <v>375</v>
      </c>
      <c r="F150" s="96">
        <v>80</v>
      </c>
      <c r="H150" s="245">
        <f t="shared" si="0"/>
        <v>80</v>
      </c>
      <c r="I150" s="120">
        <f t="shared" si="8"/>
        <v>0</v>
      </c>
      <c r="J150" s="150" t="s">
        <v>1468</v>
      </c>
      <c r="K150" s="260"/>
      <c r="L150" s="261">
        <f t="shared" si="7"/>
        <v>0</v>
      </c>
    </row>
    <row r="151" spans="1:12" ht="13.15" customHeight="1" x14ac:dyDescent="0.2">
      <c r="A151" s="70"/>
      <c r="B151" s="191"/>
      <c r="C151" s="72"/>
      <c r="D151" s="231"/>
      <c r="E151" s="73"/>
      <c r="F151" s="96"/>
      <c r="H151" s="245">
        <f t="shared" ref="H151:H220" si="9">F151*(100-I151)/100</f>
        <v>0</v>
      </c>
      <c r="I151" s="120">
        <f t="shared" si="8"/>
        <v>0</v>
      </c>
      <c r="J151" s="150"/>
      <c r="K151" s="260"/>
      <c r="L151" s="261">
        <f t="shared" si="7"/>
        <v>0</v>
      </c>
    </row>
    <row r="152" spans="1:12" ht="13.15" customHeight="1" x14ac:dyDescent="0.2">
      <c r="A152" s="70"/>
      <c r="B152" s="249" t="s">
        <v>1310</v>
      </c>
      <c r="C152" s="250"/>
      <c r="D152" s="231"/>
      <c r="E152" s="73"/>
      <c r="F152" s="96"/>
      <c r="H152" s="245">
        <f t="shared" si="9"/>
        <v>0</v>
      </c>
      <c r="I152" s="120">
        <f t="shared" si="8"/>
        <v>0</v>
      </c>
      <c r="K152" s="260"/>
      <c r="L152" s="261">
        <f t="shared" si="7"/>
        <v>0</v>
      </c>
    </row>
    <row r="153" spans="1:12" ht="13.15" customHeight="1" x14ac:dyDescent="0.2">
      <c r="A153" s="70"/>
      <c r="B153" s="191"/>
      <c r="C153" s="72"/>
      <c r="D153" s="231"/>
      <c r="E153" s="73"/>
      <c r="F153" s="96"/>
      <c r="H153" s="245">
        <f t="shared" si="9"/>
        <v>0</v>
      </c>
      <c r="I153" s="120">
        <f t="shared" si="8"/>
        <v>0</v>
      </c>
      <c r="K153" s="260"/>
      <c r="L153" s="261">
        <f t="shared" si="7"/>
        <v>0</v>
      </c>
    </row>
    <row r="154" spans="1:12" ht="13.15" customHeight="1" x14ac:dyDescent="0.2">
      <c r="A154" s="70"/>
      <c r="B154" s="191" t="s">
        <v>1298</v>
      </c>
      <c r="C154" s="72" t="s">
        <v>1311</v>
      </c>
      <c r="D154" s="231" t="s">
        <v>1683</v>
      </c>
      <c r="E154" s="73" t="s">
        <v>375</v>
      </c>
      <c r="F154" s="96">
        <v>240</v>
      </c>
      <c r="H154" s="245">
        <f t="shared" si="9"/>
        <v>240</v>
      </c>
      <c r="I154" s="120">
        <f t="shared" si="8"/>
        <v>0</v>
      </c>
      <c r="J154" s="150"/>
      <c r="K154" s="260"/>
      <c r="L154" s="261">
        <f t="shared" si="7"/>
        <v>0</v>
      </c>
    </row>
    <row r="155" spans="1:12" ht="13.15" customHeight="1" x14ac:dyDescent="0.2">
      <c r="A155" s="70"/>
      <c r="B155" s="191" t="s">
        <v>1299</v>
      </c>
      <c r="C155" s="72" t="s">
        <v>1311</v>
      </c>
      <c r="D155" s="231" t="s">
        <v>1701</v>
      </c>
      <c r="E155" s="73" t="s">
        <v>375</v>
      </c>
      <c r="F155" s="96">
        <v>280</v>
      </c>
      <c r="H155" s="245">
        <f t="shared" si="9"/>
        <v>280</v>
      </c>
      <c r="I155" s="120">
        <f t="shared" si="8"/>
        <v>0</v>
      </c>
      <c r="J155" s="150"/>
      <c r="K155" s="260"/>
      <c r="L155" s="261">
        <f t="shared" si="7"/>
        <v>0</v>
      </c>
    </row>
    <row r="156" spans="1:12" ht="13.15" customHeight="1" x14ac:dyDescent="0.2">
      <c r="A156" s="70"/>
      <c r="B156" s="191" t="s">
        <v>1300</v>
      </c>
      <c r="C156" s="72" t="s">
        <v>1311</v>
      </c>
      <c r="D156" s="231" t="s">
        <v>1684</v>
      </c>
      <c r="E156" s="73" t="s">
        <v>375</v>
      </c>
      <c r="F156" s="96">
        <v>560</v>
      </c>
      <c r="H156" s="245">
        <f t="shared" si="9"/>
        <v>560</v>
      </c>
      <c r="I156" s="120">
        <f t="shared" si="8"/>
        <v>0</v>
      </c>
      <c r="J156" s="150"/>
      <c r="K156" s="260"/>
      <c r="L156" s="261">
        <f t="shared" si="7"/>
        <v>0</v>
      </c>
    </row>
    <row r="157" spans="1:12" ht="13.15" customHeight="1" x14ac:dyDescent="0.2">
      <c r="A157" s="70"/>
      <c r="B157" s="191" t="s">
        <v>1301</v>
      </c>
      <c r="C157" s="72" t="s">
        <v>1311</v>
      </c>
      <c r="D157" s="231" t="s">
        <v>1685</v>
      </c>
      <c r="E157" s="73" t="s">
        <v>375</v>
      </c>
      <c r="F157" s="96">
        <v>740</v>
      </c>
      <c r="H157" s="245">
        <f t="shared" si="9"/>
        <v>740</v>
      </c>
      <c r="I157" s="120">
        <f t="shared" si="8"/>
        <v>0</v>
      </c>
      <c r="J157" s="150"/>
      <c r="K157" s="260"/>
      <c r="L157" s="261">
        <f t="shared" si="7"/>
        <v>0</v>
      </c>
    </row>
    <row r="158" spans="1:12" ht="13.15" customHeight="1" x14ac:dyDescent="0.2">
      <c r="A158" s="70"/>
      <c r="B158" s="191" t="s">
        <v>1302</v>
      </c>
      <c r="C158" s="72" t="s">
        <v>1311</v>
      </c>
      <c r="D158" s="231" t="s">
        <v>1686</v>
      </c>
      <c r="E158" s="73" t="s">
        <v>375</v>
      </c>
      <c r="F158" s="96">
        <v>620</v>
      </c>
      <c r="H158" s="245">
        <f t="shared" si="9"/>
        <v>620</v>
      </c>
      <c r="I158" s="120">
        <f t="shared" si="8"/>
        <v>0</v>
      </c>
      <c r="J158" s="150"/>
      <c r="K158" s="260"/>
      <c r="L158" s="261">
        <f t="shared" si="7"/>
        <v>0</v>
      </c>
    </row>
    <row r="159" spans="1:12" ht="13.15" customHeight="1" x14ac:dyDescent="0.2">
      <c r="A159" s="70"/>
      <c r="B159" s="191" t="s">
        <v>1334</v>
      </c>
      <c r="C159" s="72" t="s">
        <v>1311</v>
      </c>
      <c r="D159" s="231" t="s">
        <v>1687</v>
      </c>
      <c r="E159" s="73" t="s">
        <v>375</v>
      </c>
      <c r="F159" s="96">
        <v>820</v>
      </c>
      <c r="H159" s="245">
        <f t="shared" si="9"/>
        <v>820</v>
      </c>
      <c r="I159" s="120">
        <f t="shared" si="8"/>
        <v>0</v>
      </c>
      <c r="J159" s="150"/>
      <c r="K159" s="260"/>
      <c r="L159" s="261">
        <f t="shared" si="7"/>
        <v>0</v>
      </c>
    </row>
    <row r="160" spans="1:12" ht="13.15" customHeight="1" x14ac:dyDescent="0.2">
      <c r="A160" s="70"/>
      <c r="B160" s="191" t="s">
        <v>1335</v>
      </c>
      <c r="C160" s="72" t="s">
        <v>1311</v>
      </c>
      <c r="D160" s="231" t="s">
        <v>1688</v>
      </c>
      <c r="E160" s="73" t="s">
        <v>375</v>
      </c>
      <c r="F160" s="96">
        <v>1080</v>
      </c>
      <c r="H160" s="245">
        <f t="shared" si="9"/>
        <v>1080</v>
      </c>
      <c r="I160" s="120">
        <f t="shared" si="8"/>
        <v>0</v>
      </c>
      <c r="J160" s="150"/>
      <c r="K160" s="260"/>
      <c r="L160" s="261">
        <f t="shared" si="7"/>
        <v>0</v>
      </c>
    </row>
    <row r="161" spans="1:12" ht="13.15" customHeight="1" x14ac:dyDescent="0.2">
      <c r="A161" s="70"/>
      <c r="B161" s="191"/>
      <c r="C161" s="72"/>
      <c r="D161" s="231"/>
      <c r="E161" s="73"/>
      <c r="F161" s="96"/>
      <c r="H161" s="245">
        <f t="shared" si="9"/>
        <v>0</v>
      </c>
      <c r="I161" s="120">
        <f t="shared" si="8"/>
        <v>0</v>
      </c>
      <c r="J161" s="150"/>
      <c r="K161" s="260"/>
      <c r="L161" s="261">
        <f t="shared" si="7"/>
        <v>0</v>
      </c>
    </row>
    <row r="162" spans="1:12" ht="13.15" customHeight="1" x14ac:dyDescent="0.2">
      <c r="A162" s="70"/>
      <c r="B162" s="191" t="s">
        <v>2048</v>
      </c>
      <c r="C162" s="72" t="s">
        <v>2059</v>
      </c>
      <c r="D162" s="231" t="s">
        <v>2055</v>
      </c>
      <c r="E162" s="73" t="s">
        <v>375</v>
      </c>
      <c r="F162" s="96">
        <v>240</v>
      </c>
      <c r="H162" s="245">
        <f t="shared" ref="H162:H169" si="10">F162*(100-I162)/100</f>
        <v>240</v>
      </c>
      <c r="I162" s="120">
        <f t="shared" si="8"/>
        <v>0</v>
      </c>
      <c r="J162" s="150"/>
      <c r="K162" s="260"/>
      <c r="L162" s="261">
        <f t="shared" si="7"/>
        <v>0</v>
      </c>
    </row>
    <row r="163" spans="1:12" ht="13.15" customHeight="1" x14ac:dyDescent="0.2">
      <c r="A163" s="70"/>
      <c r="B163" s="191" t="s">
        <v>2049</v>
      </c>
      <c r="C163" s="72" t="s">
        <v>2059</v>
      </c>
      <c r="D163" s="231" t="s">
        <v>1701</v>
      </c>
      <c r="E163" s="73" t="s">
        <v>375</v>
      </c>
      <c r="F163" s="96">
        <v>280</v>
      </c>
      <c r="H163" s="245">
        <f t="shared" si="10"/>
        <v>280</v>
      </c>
      <c r="I163" s="120">
        <f t="shared" si="8"/>
        <v>0</v>
      </c>
      <c r="J163" s="150"/>
      <c r="K163" s="260"/>
      <c r="L163" s="261">
        <f t="shared" si="7"/>
        <v>0</v>
      </c>
    </row>
    <row r="164" spans="1:12" ht="13.15" customHeight="1" x14ac:dyDescent="0.2">
      <c r="A164" s="70"/>
      <c r="B164" s="191" t="s">
        <v>2108</v>
      </c>
      <c r="C164" s="72" t="s">
        <v>2059</v>
      </c>
      <c r="D164" s="231" t="s">
        <v>2109</v>
      </c>
      <c r="E164" s="73" t="s">
        <v>375</v>
      </c>
      <c r="F164" s="96">
        <v>560</v>
      </c>
      <c r="H164" s="245">
        <f t="shared" si="10"/>
        <v>560</v>
      </c>
      <c r="I164" s="120">
        <f t="shared" si="8"/>
        <v>0</v>
      </c>
      <c r="J164" s="150"/>
      <c r="K164" s="260"/>
      <c r="L164" s="261"/>
    </row>
    <row r="165" spans="1:12" ht="13.15" customHeight="1" x14ac:dyDescent="0.2">
      <c r="A165" s="70"/>
      <c r="B165" s="191" t="s">
        <v>2050</v>
      </c>
      <c r="C165" s="72" t="s">
        <v>2059</v>
      </c>
      <c r="D165" s="231" t="s">
        <v>2056</v>
      </c>
      <c r="E165" s="73" t="s">
        <v>375</v>
      </c>
      <c r="F165" s="96">
        <v>740</v>
      </c>
      <c r="H165" s="245">
        <f t="shared" si="10"/>
        <v>740</v>
      </c>
      <c r="I165" s="120">
        <f t="shared" si="8"/>
        <v>0</v>
      </c>
      <c r="J165" s="150"/>
      <c r="K165" s="260"/>
      <c r="L165" s="261">
        <f t="shared" si="7"/>
        <v>0</v>
      </c>
    </row>
    <row r="166" spans="1:12" ht="13.15" customHeight="1" x14ac:dyDescent="0.2">
      <c r="A166" s="70"/>
      <c r="B166" s="191" t="s">
        <v>2051</v>
      </c>
      <c r="C166" s="72" t="s">
        <v>2059</v>
      </c>
      <c r="D166" s="231" t="s">
        <v>1685</v>
      </c>
      <c r="E166" s="73" t="s">
        <v>375</v>
      </c>
      <c r="F166" s="96">
        <v>620</v>
      </c>
      <c r="H166" s="245">
        <f t="shared" si="10"/>
        <v>620</v>
      </c>
      <c r="I166" s="120">
        <f t="shared" si="8"/>
        <v>0</v>
      </c>
      <c r="J166" s="150"/>
      <c r="K166" s="260"/>
      <c r="L166" s="261">
        <f t="shared" si="7"/>
        <v>0</v>
      </c>
    </row>
    <row r="167" spans="1:12" ht="13.15" customHeight="1" x14ac:dyDescent="0.2">
      <c r="A167" s="70"/>
      <c r="B167" s="191" t="s">
        <v>2052</v>
      </c>
      <c r="C167" s="72" t="s">
        <v>2059</v>
      </c>
      <c r="D167" s="231" t="s">
        <v>1686</v>
      </c>
      <c r="E167" s="73" t="s">
        <v>375</v>
      </c>
      <c r="F167" s="96">
        <v>820</v>
      </c>
      <c r="H167" s="245">
        <f t="shared" si="10"/>
        <v>820</v>
      </c>
      <c r="I167" s="120">
        <f t="shared" si="8"/>
        <v>0</v>
      </c>
      <c r="J167" s="150"/>
      <c r="K167" s="260"/>
      <c r="L167" s="261">
        <f t="shared" si="7"/>
        <v>0</v>
      </c>
    </row>
    <row r="168" spans="1:12" ht="13.15" customHeight="1" x14ac:dyDescent="0.2">
      <c r="A168" s="70"/>
      <c r="B168" s="191" t="s">
        <v>2053</v>
      </c>
      <c r="C168" s="72" t="s">
        <v>2059</v>
      </c>
      <c r="D168" s="231" t="s">
        <v>1687</v>
      </c>
      <c r="E168" s="73" t="s">
        <v>375</v>
      </c>
      <c r="F168" s="96">
        <v>1080</v>
      </c>
      <c r="H168" s="245">
        <f t="shared" si="10"/>
        <v>1080</v>
      </c>
      <c r="I168" s="120">
        <f t="shared" si="8"/>
        <v>0</v>
      </c>
      <c r="J168" s="150"/>
      <c r="K168" s="260"/>
      <c r="L168" s="261">
        <f t="shared" si="7"/>
        <v>0</v>
      </c>
    </row>
    <row r="169" spans="1:12" ht="13.15" customHeight="1" x14ac:dyDescent="0.2">
      <c r="A169" s="70"/>
      <c r="B169" s="191" t="s">
        <v>2054</v>
      </c>
      <c r="C169" s="72" t="s">
        <v>2059</v>
      </c>
      <c r="D169" s="231" t="s">
        <v>2057</v>
      </c>
      <c r="E169" s="73" t="s">
        <v>375</v>
      </c>
      <c r="F169" s="96">
        <v>1200</v>
      </c>
      <c r="H169" s="245">
        <f t="shared" si="10"/>
        <v>1200</v>
      </c>
      <c r="I169" s="120">
        <f t="shared" si="8"/>
        <v>0</v>
      </c>
      <c r="J169" s="150"/>
      <c r="K169" s="260"/>
      <c r="L169" s="261">
        <f t="shared" si="7"/>
        <v>0</v>
      </c>
    </row>
    <row r="170" spans="1:12" ht="13.15" customHeight="1" x14ac:dyDescent="0.2">
      <c r="A170" s="70"/>
      <c r="B170" s="191"/>
      <c r="C170" s="72"/>
      <c r="D170" s="231"/>
      <c r="E170" s="73"/>
      <c r="F170" s="96"/>
      <c r="H170" s="245"/>
      <c r="I170" s="120">
        <f t="shared" si="8"/>
        <v>0</v>
      </c>
      <c r="J170" s="150"/>
      <c r="K170" s="260"/>
      <c r="L170" s="261"/>
    </row>
    <row r="171" spans="1:12" ht="13.15" customHeight="1" x14ac:dyDescent="0.2">
      <c r="A171" s="70"/>
      <c r="B171" s="249" t="s">
        <v>1336</v>
      </c>
      <c r="C171" s="250"/>
      <c r="D171" s="231"/>
      <c r="E171" s="73"/>
      <c r="F171" s="96"/>
      <c r="H171" s="245">
        <f t="shared" si="9"/>
        <v>0</v>
      </c>
      <c r="I171" s="120">
        <f t="shared" si="8"/>
        <v>0</v>
      </c>
      <c r="J171" s="150"/>
      <c r="K171" s="260"/>
      <c r="L171" s="261">
        <f t="shared" si="7"/>
        <v>0</v>
      </c>
    </row>
    <row r="172" spans="1:12" ht="13.15" customHeight="1" x14ac:dyDescent="0.2">
      <c r="A172" s="70"/>
      <c r="B172" s="191"/>
      <c r="C172" s="72"/>
      <c r="D172" s="231"/>
      <c r="E172" s="73"/>
      <c r="F172" s="96"/>
      <c r="H172" s="245">
        <f t="shared" si="9"/>
        <v>0</v>
      </c>
      <c r="I172" s="120">
        <f t="shared" si="8"/>
        <v>0</v>
      </c>
      <c r="J172" s="150"/>
      <c r="K172" s="260"/>
      <c r="L172" s="261">
        <f t="shared" si="7"/>
        <v>0</v>
      </c>
    </row>
    <row r="173" spans="1:12" ht="13.15" customHeight="1" x14ac:dyDescent="0.2">
      <c r="A173" s="70"/>
      <c r="B173" s="191" t="s">
        <v>1337</v>
      </c>
      <c r="C173" s="72" t="s">
        <v>1342</v>
      </c>
      <c r="D173" s="231" t="s">
        <v>1689</v>
      </c>
      <c r="E173" s="73" t="s">
        <v>375</v>
      </c>
      <c r="F173" s="96">
        <v>560</v>
      </c>
      <c r="H173" s="245">
        <f t="shared" si="9"/>
        <v>560</v>
      </c>
      <c r="I173" s="120">
        <f t="shared" si="8"/>
        <v>0</v>
      </c>
      <c r="J173" s="150"/>
      <c r="K173" s="260"/>
      <c r="L173" s="261">
        <f t="shared" si="7"/>
        <v>0</v>
      </c>
    </row>
    <row r="174" spans="1:12" ht="13.15" customHeight="1" x14ac:dyDescent="0.2">
      <c r="A174" s="70"/>
      <c r="B174" s="191" t="s">
        <v>1338</v>
      </c>
      <c r="C174" s="72" t="s">
        <v>1342</v>
      </c>
      <c r="D174" s="231" t="s">
        <v>1690</v>
      </c>
      <c r="E174" s="73" t="s">
        <v>375</v>
      </c>
      <c r="F174" s="96">
        <v>740</v>
      </c>
      <c r="H174" s="245">
        <f t="shared" si="9"/>
        <v>740</v>
      </c>
      <c r="I174" s="120">
        <f t="shared" si="8"/>
        <v>0</v>
      </c>
      <c r="J174" s="150"/>
      <c r="K174" s="260"/>
      <c r="L174" s="261">
        <f t="shared" si="7"/>
        <v>0</v>
      </c>
    </row>
    <row r="175" spans="1:12" ht="13.15" customHeight="1" x14ac:dyDescent="0.2">
      <c r="A175" s="70"/>
      <c r="B175" s="191" t="s">
        <v>1339</v>
      </c>
      <c r="C175" s="72" t="s">
        <v>1342</v>
      </c>
      <c r="D175" s="231" t="s">
        <v>1691</v>
      </c>
      <c r="E175" s="73" t="s">
        <v>375</v>
      </c>
      <c r="F175" s="96">
        <v>620</v>
      </c>
      <c r="H175" s="245">
        <f t="shared" si="9"/>
        <v>620</v>
      </c>
      <c r="I175" s="120">
        <f t="shared" si="8"/>
        <v>0</v>
      </c>
      <c r="J175" s="150"/>
      <c r="K175" s="260"/>
      <c r="L175" s="261">
        <f t="shared" si="7"/>
        <v>0</v>
      </c>
    </row>
    <row r="176" spans="1:12" ht="13.15" customHeight="1" x14ac:dyDescent="0.2">
      <c r="A176" s="70"/>
      <c r="B176" s="191" t="s">
        <v>1340</v>
      </c>
      <c r="C176" s="72" t="s">
        <v>1342</v>
      </c>
      <c r="D176" s="231" t="s">
        <v>1692</v>
      </c>
      <c r="E176" s="73" t="s">
        <v>375</v>
      </c>
      <c r="F176" s="96">
        <v>820</v>
      </c>
      <c r="H176" s="245">
        <f t="shared" si="9"/>
        <v>820</v>
      </c>
      <c r="I176" s="120">
        <f t="shared" si="8"/>
        <v>0</v>
      </c>
      <c r="J176" s="150"/>
      <c r="K176" s="260"/>
      <c r="L176" s="261">
        <f t="shared" si="7"/>
        <v>0</v>
      </c>
    </row>
    <row r="177" spans="1:12" ht="13.15" customHeight="1" x14ac:dyDescent="0.2">
      <c r="A177" s="70"/>
      <c r="B177" s="191" t="s">
        <v>1341</v>
      </c>
      <c r="C177" s="72" t="s">
        <v>1342</v>
      </c>
      <c r="D177" s="231" t="s">
        <v>1693</v>
      </c>
      <c r="E177" s="73" t="s">
        <v>375</v>
      </c>
      <c r="F177" s="96">
        <v>1080</v>
      </c>
      <c r="H177" s="245">
        <f t="shared" si="9"/>
        <v>1080</v>
      </c>
      <c r="I177" s="120">
        <f t="shared" si="8"/>
        <v>0</v>
      </c>
      <c r="J177" s="150"/>
      <c r="K177" s="260"/>
      <c r="L177" s="261">
        <f t="shared" si="7"/>
        <v>0</v>
      </c>
    </row>
    <row r="178" spans="1:12" ht="13.15" customHeight="1" x14ac:dyDescent="0.2">
      <c r="A178" s="70"/>
      <c r="B178" s="191"/>
      <c r="C178" s="72"/>
      <c r="D178" s="231"/>
      <c r="E178" s="73"/>
      <c r="F178" s="96"/>
      <c r="H178" s="245">
        <f t="shared" si="9"/>
        <v>0</v>
      </c>
      <c r="I178" s="120">
        <f t="shared" si="8"/>
        <v>0</v>
      </c>
      <c r="J178" s="150"/>
      <c r="K178" s="260"/>
      <c r="L178" s="261">
        <f t="shared" si="7"/>
        <v>0</v>
      </c>
    </row>
    <row r="179" spans="1:12" ht="13.15" customHeight="1" x14ac:dyDescent="0.2">
      <c r="A179" s="70"/>
      <c r="B179" s="249" t="s">
        <v>1720</v>
      </c>
      <c r="C179" s="250"/>
      <c r="D179" s="231"/>
      <c r="E179" s="73"/>
      <c r="F179" s="96"/>
      <c r="H179" s="245">
        <f t="shared" si="9"/>
        <v>0</v>
      </c>
      <c r="I179" s="120">
        <f t="shared" si="8"/>
        <v>0</v>
      </c>
      <c r="J179" s="150"/>
      <c r="K179" s="260"/>
      <c r="L179" s="261">
        <f t="shared" si="7"/>
        <v>0</v>
      </c>
    </row>
    <row r="180" spans="1:12" ht="13.15" customHeight="1" x14ac:dyDescent="0.2">
      <c r="A180" s="70"/>
      <c r="B180" s="191"/>
      <c r="C180" s="72"/>
      <c r="D180" s="231"/>
      <c r="E180" s="73"/>
      <c r="F180" s="96"/>
      <c r="H180" s="245">
        <f t="shared" si="9"/>
        <v>0</v>
      </c>
      <c r="I180" s="120">
        <f t="shared" si="8"/>
        <v>0</v>
      </c>
      <c r="J180" s="150"/>
      <c r="K180" s="260"/>
      <c r="L180" s="261">
        <f t="shared" si="7"/>
        <v>0</v>
      </c>
    </row>
    <row r="181" spans="1:12" ht="13.15" customHeight="1" x14ac:dyDescent="0.2">
      <c r="A181" s="70"/>
      <c r="B181" s="191" t="s">
        <v>1721</v>
      </c>
      <c r="C181" s="72" t="s">
        <v>1730</v>
      </c>
      <c r="D181" s="231" t="s">
        <v>1731</v>
      </c>
      <c r="E181" s="73" t="s">
        <v>273</v>
      </c>
      <c r="F181" s="96">
        <v>580</v>
      </c>
      <c r="H181" s="245">
        <f t="shared" si="9"/>
        <v>580</v>
      </c>
      <c r="I181" s="120">
        <f t="shared" si="8"/>
        <v>0</v>
      </c>
      <c r="J181" s="150"/>
      <c r="K181" s="260"/>
      <c r="L181" s="261">
        <f t="shared" si="7"/>
        <v>0</v>
      </c>
    </row>
    <row r="182" spans="1:12" ht="13.15" customHeight="1" x14ac:dyDescent="0.2">
      <c r="A182" s="70"/>
      <c r="B182" s="191" t="s">
        <v>1722</v>
      </c>
      <c r="C182" s="72" t="s">
        <v>1730</v>
      </c>
      <c r="D182" s="231" t="s">
        <v>1732</v>
      </c>
      <c r="E182" s="73" t="s">
        <v>273</v>
      </c>
      <c r="F182" s="96">
        <v>720</v>
      </c>
      <c r="H182" s="245">
        <f t="shared" si="9"/>
        <v>720</v>
      </c>
      <c r="I182" s="120">
        <f t="shared" si="8"/>
        <v>0</v>
      </c>
      <c r="J182" s="150"/>
      <c r="K182" s="260"/>
      <c r="L182" s="261">
        <f t="shared" si="7"/>
        <v>0</v>
      </c>
    </row>
    <row r="183" spans="1:12" ht="13.15" customHeight="1" x14ac:dyDescent="0.2">
      <c r="A183" s="70"/>
      <c r="B183" s="191" t="s">
        <v>1723</v>
      </c>
      <c r="C183" s="72" t="s">
        <v>1730</v>
      </c>
      <c r="D183" s="231" t="s">
        <v>1733</v>
      </c>
      <c r="E183" s="73" t="s">
        <v>273</v>
      </c>
      <c r="F183" s="96">
        <v>980</v>
      </c>
      <c r="H183" s="245">
        <f t="shared" si="9"/>
        <v>980</v>
      </c>
      <c r="I183" s="120">
        <f t="shared" si="8"/>
        <v>0</v>
      </c>
      <c r="J183" s="150"/>
      <c r="K183" s="260"/>
      <c r="L183" s="261">
        <f t="shared" si="7"/>
        <v>0</v>
      </c>
    </row>
    <row r="184" spans="1:12" ht="13.15" customHeight="1" x14ac:dyDescent="0.2">
      <c r="A184" s="70"/>
      <c r="B184" s="191" t="s">
        <v>1724</v>
      </c>
      <c r="C184" s="72" t="s">
        <v>1730</v>
      </c>
      <c r="D184" s="231" t="s">
        <v>1734</v>
      </c>
      <c r="E184" s="73" t="s">
        <v>273</v>
      </c>
      <c r="F184" s="96">
        <v>1800</v>
      </c>
      <c r="H184" s="245">
        <f t="shared" si="9"/>
        <v>1800</v>
      </c>
      <c r="I184" s="120">
        <f t="shared" si="8"/>
        <v>0</v>
      </c>
      <c r="J184" s="150"/>
      <c r="K184" s="260"/>
      <c r="L184" s="261">
        <f t="shared" si="7"/>
        <v>0</v>
      </c>
    </row>
    <row r="185" spans="1:12" ht="13.15" customHeight="1" x14ac:dyDescent="0.2">
      <c r="A185" s="70"/>
      <c r="B185" s="191" t="s">
        <v>1725</v>
      </c>
      <c r="C185" s="72" t="s">
        <v>1730</v>
      </c>
      <c r="D185" s="231" t="s">
        <v>1735</v>
      </c>
      <c r="E185" s="73" t="s">
        <v>273</v>
      </c>
      <c r="F185" s="96">
        <v>2700</v>
      </c>
      <c r="H185" s="245">
        <f t="shared" si="9"/>
        <v>2700</v>
      </c>
      <c r="I185" s="120">
        <f t="shared" si="8"/>
        <v>0</v>
      </c>
      <c r="J185" s="150"/>
      <c r="K185" s="260"/>
      <c r="L185" s="261">
        <f t="shared" si="7"/>
        <v>0</v>
      </c>
    </row>
    <row r="186" spans="1:12" ht="13.15" customHeight="1" x14ac:dyDescent="0.2">
      <c r="A186" s="70"/>
      <c r="B186" s="191" t="s">
        <v>1726</v>
      </c>
      <c r="C186" s="72" t="s">
        <v>1730</v>
      </c>
      <c r="D186" s="231" t="s">
        <v>1736</v>
      </c>
      <c r="E186" s="73" t="s">
        <v>537</v>
      </c>
      <c r="F186" s="96">
        <v>1620</v>
      </c>
      <c r="H186" s="245">
        <f t="shared" si="9"/>
        <v>1620</v>
      </c>
      <c r="I186" s="120">
        <f t="shared" si="8"/>
        <v>0</v>
      </c>
      <c r="J186" s="150"/>
      <c r="K186" s="260"/>
      <c r="L186" s="261">
        <f t="shared" si="7"/>
        <v>0</v>
      </c>
    </row>
    <row r="187" spans="1:12" ht="13.15" customHeight="1" x14ac:dyDescent="0.2">
      <c r="A187" s="70"/>
      <c r="B187" s="191" t="s">
        <v>1727</v>
      </c>
      <c r="C187" s="72" t="s">
        <v>1730</v>
      </c>
      <c r="D187" s="231" t="s">
        <v>1737</v>
      </c>
      <c r="E187" s="73" t="s">
        <v>537</v>
      </c>
      <c r="F187" s="96">
        <v>2360</v>
      </c>
      <c r="H187" s="245">
        <f t="shared" si="9"/>
        <v>2360</v>
      </c>
      <c r="I187" s="120">
        <f t="shared" si="8"/>
        <v>0</v>
      </c>
      <c r="J187" s="150"/>
      <c r="K187" s="260"/>
      <c r="L187" s="261">
        <f t="shared" si="7"/>
        <v>0</v>
      </c>
    </row>
    <row r="188" spans="1:12" ht="13.15" customHeight="1" x14ac:dyDescent="0.2">
      <c r="A188" s="70"/>
      <c r="B188" s="191" t="s">
        <v>1728</v>
      </c>
      <c r="C188" s="72" t="s">
        <v>1730</v>
      </c>
      <c r="D188" s="231" t="s">
        <v>1738</v>
      </c>
      <c r="E188" s="73" t="s">
        <v>537</v>
      </c>
      <c r="F188" s="96">
        <v>2900</v>
      </c>
      <c r="H188" s="245">
        <f t="shared" si="9"/>
        <v>2900</v>
      </c>
      <c r="I188" s="120">
        <f t="shared" si="8"/>
        <v>0</v>
      </c>
      <c r="J188" s="150"/>
      <c r="K188" s="260"/>
      <c r="L188" s="261">
        <f t="shared" si="7"/>
        <v>0</v>
      </c>
    </row>
    <row r="189" spans="1:12" ht="13.15" customHeight="1" x14ac:dyDescent="0.2">
      <c r="A189" s="70"/>
      <c r="B189" s="191" t="s">
        <v>1729</v>
      </c>
      <c r="C189" s="72" t="s">
        <v>1730</v>
      </c>
      <c r="D189" s="231" t="s">
        <v>1739</v>
      </c>
      <c r="E189" s="73" t="s">
        <v>537</v>
      </c>
      <c r="F189" s="96">
        <v>3560</v>
      </c>
      <c r="H189" s="245">
        <f t="shared" si="9"/>
        <v>3560</v>
      </c>
      <c r="I189" s="120">
        <f t="shared" si="8"/>
        <v>0</v>
      </c>
      <c r="J189" s="150"/>
      <c r="K189" s="260"/>
      <c r="L189" s="261">
        <f t="shared" si="7"/>
        <v>0</v>
      </c>
    </row>
    <row r="190" spans="1:12" ht="13.15" customHeight="1" x14ac:dyDescent="0.2">
      <c r="A190" s="70"/>
      <c r="B190" s="191" t="s">
        <v>1744</v>
      </c>
      <c r="C190" s="72" t="s">
        <v>1730</v>
      </c>
      <c r="D190" s="231" t="s">
        <v>1745</v>
      </c>
      <c r="E190" s="73" t="s">
        <v>274</v>
      </c>
      <c r="F190" s="96">
        <v>1260</v>
      </c>
      <c r="H190" s="245">
        <f t="shared" si="9"/>
        <v>1260</v>
      </c>
      <c r="I190" s="120">
        <f t="shared" si="8"/>
        <v>0</v>
      </c>
      <c r="J190" s="150"/>
      <c r="K190" s="260"/>
      <c r="L190" s="261">
        <f t="shared" si="7"/>
        <v>0</v>
      </c>
    </row>
    <row r="191" spans="1:12" ht="13.15" customHeight="1" x14ac:dyDescent="0.2">
      <c r="A191" s="70"/>
      <c r="B191" s="191" t="s">
        <v>1754</v>
      </c>
      <c r="C191" s="72" t="s">
        <v>1730</v>
      </c>
      <c r="D191" s="231" t="s">
        <v>1755</v>
      </c>
      <c r="E191" s="73" t="s">
        <v>274</v>
      </c>
      <c r="F191" s="96">
        <v>2460</v>
      </c>
      <c r="H191" s="245">
        <f t="shared" si="9"/>
        <v>2460</v>
      </c>
      <c r="I191" s="120">
        <f t="shared" si="8"/>
        <v>0</v>
      </c>
      <c r="J191" s="150"/>
      <c r="K191" s="260"/>
      <c r="L191" s="261">
        <f t="shared" si="7"/>
        <v>0</v>
      </c>
    </row>
    <row r="192" spans="1:12" ht="13.15" customHeight="1" x14ac:dyDescent="0.2">
      <c r="A192" s="70"/>
      <c r="B192" s="191"/>
      <c r="C192" s="72"/>
      <c r="D192" s="231"/>
      <c r="E192" s="73"/>
      <c r="F192" s="96"/>
      <c r="H192" s="245">
        <f t="shared" si="9"/>
        <v>0</v>
      </c>
      <c r="I192" s="120">
        <f t="shared" si="8"/>
        <v>0</v>
      </c>
      <c r="J192" s="180"/>
      <c r="K192" s="260"/>
      <c r="L192" s="261">
        <f t="shared" si="7"/>
        <v>0</v>
      </c>
    </row>
    <row r="193" spans="1:12" ht="13.15" customHeight="1" x14ac:dyDescent="0.2">
      <c r="A193" s="70"/>
      <c r="B193" s="207" t="s">
        <v>873</v>
      </c>
      <c r="C193" s="208"/>
      <c r="D193" s="231"/>
      <c r="E193" s="73"/>
      <c r="F193" s="96"/>
      <c r="H193" s="245">
        <f t="shared" si="9"/>
        <v>0</v>
      </c>
      <c r="I193" s="120">
        <f t="shared" si="8"/>
        <v>0</v>
      </c>
      <c r="K193" s="260"/>
      <c r="L193" s="261">
        <f t="shared" si="7"/>
        <v>0</v>
      </c>
    </row>
    <row r="194" spans="1:12" ht="13.15" customHeight="1" x14ac:dyDescent="0.2">
      <c r="A194" s="70"/>
      <c r="B194" s="191"/>
      <c r="C194" s="72"/>
      <c r="D194" s="231"/>
      <c r="E194" s="73"/>
      <c r="F194" s="96"/>
      <c r="H194" s="245">
        <f t="shared" si="9"/>
        <v>0</v>
      </c>
      <c r="I194" s="120">
        <f t="shared" si="8"/>
        <v>0</v>
      </c>
      <c r="K194" s="260"/>
      <c r="L194" s="261">
        <f t="shared" si="7"/>
        <v>0</v>
      </c>
    </row>
    <row r="195" spans="1:12" ht="13.15" customHeight="1" x14ac:dyDescent="0.2">
      <c r="A195" s="70"/>
      <c r="B195" s="191" t="s">
        <v>1065</v>
      </c>
      <c r="C195" s="72" t="s">
        <v>1067</v>
      </c>
      <c r="D195" s="231" t="s">
        <v>1068</v>
      </c>
      <c r="E195" s="73" t="s">
        <v>375</v>
      </c>
      <c r="F195" s="96">
        <v>180</v>
      </c>
      <c r="H195" s="245">
        <f t="shared" si="9"/>
        <v>180</v>
      </c>
      <c r="I195" s="120">
        <f t="shared" si="8"/>
        <v>0</v>
      </c>
      <c r="J195" s="150"/>
      <c r="K195" s="260"/>
      <c r="L195" s="261">
        <f t="shared" si="7"/>
        <v>0</v>
      </c>
    </row>
    <row r="196" spans="1:12" ht="13.15" customHeight="1" x14ac:dyDescent="0.2">
      <c r="A196" s="70"/>
      <c r="B196" s="191" t="s">
        <v>1239</v>
      </c>
      <c r="C196" s="72" t="s">
        <v>732</v>
      </c>
      <c r="D196" s="231" t="s">
        <v>1243</v>
      </c>
      <c r="E196" s="73" t="s">
        <v>375</v>
      </c>
      <c r="F196" s="96">
        <v>360</v>
      </c>
      <c r="H196" s="245">
        <f t="shared" si="9"/>
        <v>360</v>
      </c>
      <c r="I196" s="120">
        <f t="shared" si="8"/>
        <v>0</v>
      </c>
      <c r="J196" s="150"/>
      <c r="K196" s="260"/>
      <c r="L196" s="261">
        <f t="shared" si="7"/>
        <v>0</v>
      </c>
    </row>
    <row r="197" spans="1:12" ht="13.15" customHeight="1" x14ac:dyDescent="0.2">
      <c r="A197" s="70"/>
      <c r="B197" s="191" t="s">
        <v>298</v>
      </c>
      <c r="C197" s="72" t="s">
        <v>732</v>
      </c>
      <c r="D197" s="231" t="s">
        <v>839</v>
      </c>
      <c r="E197" s="73" t="s">
        <v>375</v>
      </c>
      <c r="F197" s="96">
        <v>680</v>
      </c>
      <c r="H197" s="245">
        <f t="shared" si="9"/>
        <v>680</v>
      </c>
      <c r="I197" s="120">
        <f t="shared" si="8"/>
        <v>0</v>
      </c>
      <c r="J197" s="150"/>
      <c r="K197" s="260"/>
      <c r="L197" s="261">
        <f t="shared" si="7"/>
        <v>0</v>
      </c>
    </row>
    <row r="198" spans="1:12" ht="13.15" customHeight="1" x14ac:dyDescent="0.2">
      <c r="A198" s="70"/>
      <c r="B198" s="191" t="s">
        <v>1240</v>
      </c>
      <c r="C198" s="72" t="s">
        <v>732</v>
      </c>
      <c r="D198" s="231" t="s">
        <v>1244</v>
      </c>
      <c r="E198" s="73" t="s">
        <v>375</v>
      </c>
      <c r="F198" s="96">
        <v>1000</v>
      </c>
      <c r="H198" s="245">
        <f t="shared" si="9"/>
        <v>1000</v>
      </c>
      <c r="I198" s="120">
        <f t="shared" si="8"/>
        <v>0</v>
      </c>
      <c r="J198" s="150"/>
      <c r="K198" s="260"/>
      <c r="L198" s="261">
        <f t="shared" si="7"/>
        <v>0</v>
      </c>
    </row>
    <row r="199" spans="1:12" ht="13.15" customHeight="1" x14ac:dyDescent="0.2">
      <c r="A199" s="70"/>
      <c r="B199" s="191" t="s">
        <v>299</v>
      </c>
      <c r="C199" s="72" t="s">
        <v>732</v>
      </c>
      <c r="D199" s="231" t="s">
        <v>460</v>
      </c>
      <c r="E199" s="73" t="s">
        <v>375</v>
      </c>
      <c r="F199" s="96">
        <v>1560</v>
      </c>
      <c r="H199" s="245">
        <f t="shared" si="9"/>
        <v>1560</v>
      </c>
      <c r="I199" s="120">
        <f t="shared" si="8"/>
        <v>0</v>
      </c>
      <c r="J199" s="150"/>
      <c r="K199" s="260"/>
      <c r="L199" s="261">
        <f t="shared" si="7"/>
        <v>0</v>
      </c>
    </row>
    <row r="200" spans="1:12" ht="13.15" customHeight="1" x14ac:dyDescent="0.2">
      <c r="A200" s="70"/>
      <c r="B200" s="191"/>
      <c r="C200" s="72"/>
      <c r="D200" s="231"/>
      <c r="E200" s="73"/>
      <c r="F200" s="96"/>
      <c r="H200" s="245">
        <f t="shared" si="9"/>
        <v>0</v>
      </c>
      <c r="I200" s="120">
        <f t="shared" si="8"/>
        <v>0</v>
      </c>
      <c r="J200" s="150"/>
      <c r="K200" s="260"/>
      <c r="L200" s="261">
        <f t="shared" si="7"/>
        <v>0</v>
      </c>
    </row>
    <row r="201" spans="1:12" ht="13.15" customHeight="1" x14ac:dyDescent="0.2">
      <c r="A201" s="70"/>
      <c r="B201" s="191" t="s">
        <v>1066</v>
      </c>
      <c r="C201" s="72" t="s">
        <v>1069</v>
      </c>
      <c r="D201" s="231" t="s">
        <v>1068</v>
      </c>
      <c r="E201" s="73" t="s">
        <v>375</v>
      </c>
      <c r="F201" s="96">
        <v>170</v>
      </c>
      <c r="H201" s="245">
        <f t="shared" si="9"/>
        <v>170</v>
      </c>
      <c r="I201" s="120">
        <f t="shared" si="8"/>
        <v>0</v>
      </c>
      <c r="J201" s="150"/>
      <c r="K201" s="260"/>
      <c r="L201" s="261">
        <f t="shared" si="7"/>
        <v>0</v>
      </c>
    </row>
    <row r="202" spans="1:12" ht="13.15" customHeight="1" x14ac:dyDescent="0.2">
      <c r="A202" s="70"/>
      <c r="B202" s="191" t="s">
        <v>1241</v>
      </c>
      <c r="C202" s="72" t="s">
        <v>733</v>
      </c>
      <c r="D202" s="231" t="s">
        <v>1243</v>
      </c>
      <c r="E202" s="73" t="s">
        <v>375</v>
      </c>
      <c r="F202" s="96">
        <v>350</v>
      </c>
      <c r="H202" s="245">
        <f t="shared" si="9"/>
        <v>350</v>
      </c>
      <c r="I202" s="120">
        <f t="shared" si="8"/>
        <v>0</v>
      </c>
      <c r="J202" s="150"/>
      <c r="K202" s="260"/>
      <c r="L202" s="261">
        <f t="shared" si="7"/>
        <v>0</v>
      </c>
    </row>
    <row r="203" spans="1:12" ht="13.15" customHeight="1" x14ac:dyDescent="0.2">
      <c r="A203" s="70"/>
      <c r="B203" s="191" t="s">
        <v>300</v>
      </c>
      <c r="C203" s="72" t="s">
        <v>733</v>
      </c>
      <c r="D203" s="231" t="s">
        <v>839</v>
      </c>
      <c r="E203" s="73" t="s">
        <v>375</v>
      </c>
      <c r="F203" s="96">
        <v>660</v>
      </c>
      <c r="H203" s="245">
        <f t="shared" si="9"/>
        <v>660</v>
      </c>
      <c r="I203" s="120">
        <f t="shared" si="8"/>
        <v>0</v>
      </c>
      <c r="J203" s="150"/>
      <c r="K203" s="260"/>
      <c r="L203" s="261">
        <f t="shared" si="7"/>
        <v>0</v>
      </c>
    </row>
    <row r="204" spans="1:12" ht="13.15" customHeight="1" x14ac:dyDescent="0.2">
      <c r="A204" s="70"/>
      <c r="B204" s="191" t="s">
        <v>1242</v>
      </c>
      <c r="C204" s="72" t="s">
        <v>733</v>
      </c>
      <c r="D204" s="231" t="s">
        <v>1244</v>
      </c>
      <c r="E204" s="73" t="s">
        <v>375</v>
      </c>
      <c r="F204" s="96">
        <v>980</v>
      </c>
      <c r="H204" s="245">
        <f t="shared" si="9"/>
        <v>980</v>
      </c>
      <c r="I204" s="120">
        <f t="shared" si="8"/>
        <v>0</v>
      </c>
      <c r="J204" s="150"/>
      <c r="K204" s="260"/>
      <c r="L204" s="261">
        <f t="shared" si="7"/>
        <v>0</v>
      </c>
    </row>
    <row r="205" spans="1:12" ht="13.15" customHeight="1" x14ac:dyDescent="0.2">
      <c r="A205" s="70"/>
      <c r="B205" s="191" t="s">
        <v>1050</v>
      </c>
      <c r="C205" s="72" t="s">
        <v>733</v>
      </c>
      <c r="D205" s="231" t="s">
        <v>460</v>
      </c>
      <c r="E205" s="73" t="s">
        <v>375</v>
      </c>
      <c r="F205" s="96">
        <v>1500</v>
      </c>
      <c r="H205" s="245">
        <f t="shared" si="9"/>
        <v>1500</v>
      </c>
      <c r="I205" s="120">
        <f t="shared" si="8"/>
        <v>0</v>
      </c>
      <c r="J205" s="150"/>
      <c r="K205" s="260"/>
      <c r="L205" s="261">
        <f t="shared" si="7"/>
        <v>0</v>
      </c>
    </row>
    <row r="206" spans="1:12" ht="13.15" customHeight="1" x14ac:dyDescent="0.2">
      <c r="A206" s="70"/>
      <c r="B206" s="191"/>
      <c r="C206" s="72"/>
      <c r="D206" s="231"/>
      <c r="E206" s="73"/>
      <c r="F206" s="96"/>
      <c r="H206" s="245">
        <f t="shared" si="9"/>
        <v>0</v>
      </c>
      <c r="I206" s="120">
        <f t="shared" si="8"/>
        <v>0</v>
      </c>
      <c r="K206" s="260"/>
      <c r="L206" s="261">
        <f t="shared" si="7"/>
        <v>0</v>
      </c>
    </row>
    <row r="207" spans="1:12" ht="13.15" customHeight="1" x14ac:dyDescent="0.2">
      <c r="A207" s="70"/>
      <c r="B207" s="191" t="s">
        <v>1793</v>
      </c>
      <c r="C207" s="72" t="s">
        <v>1314</v>
      </c>
      <c r="D207" s="231" t="s">
        <v>839</v>
      </c>
      <c r="E207" s="73" t="s">
        <v>375</v>
      </c>
      <c r="F207" s="96">
        <v>780</v>
      </c>
      <c r="H207" s="245">
        <f t="shared" si="9"/>
        <v>780</v>
      </c>
      <c r="I207" s="120">
        <f t="shared" si="8"/>
        <v>0</v>
      </c>
      <c r="J207" s="150"/>
      <c r="K207" s="260"/>
      <c r="L207" s="261">
        <f t="shared" ref="L207:L298" si="11">K207*H207</f>
        <v>0</v>
      </c>
    </row>
    <row r="208" spans="1:12" ht="13.15" customHeight="1" x14ac:dyDescent="0.2">
      <c r="A208" s="70"/>
      <c r="B208" s="191" t="s">
        <v>1794</v>
      </c>
      <c r="C208" s="72" t="s">
        <v>1314</v>
      </c>
      <c r="D208" s="231" t="s">
        <v>1244</v>
      </c>
      <c r="E208" s="73" t="s">
        <v>375</v>
      </c>
      <c r="F208" s="96">
        <v>1460</v>
      </c>
      <c r="H208" s="245">
        <f t="shared" si="9"/>
        <v>1460</v>
      </c>
      <c r="I208" s="120">
        <f t="shared" si="8"/>
        <v>0</v>
      </c>
      <c r="J208" s="150"/>
      <c r="K208" s="260"/>
      <c r="L208" s="261">
        <f t="shared" si="11"/>
        <v>0</v>
      </c>
    </row>
    <row r="209" spans="1:12" ht="13.15" customHeight="1" x14ac:dyDescent="0.2">
      <c r="A209" s="70"/>
      <c r="B209" s="191"/>
      <c r="C209" s="72"/>
      <c r="D209" s="231"/>
      <c r="E209" s="73"/>
      <c r="F209" s="96"/>
      <c r="H209" s="245">
        <f t="shared" si="9"/>
        <v>0</v>
      </c>
      <c r="I209" s="120">
        <f t="shared" si="8"/>
        <v>0</v>
      </c>
      <c r="K209" s="260"/>
      <c r="L209" s="261">
        <f t="shared" si="11"/>
        <v>0</v>
      </c>
    </row>
    <row r="210" spans="1:12" ht="13.15" customHeight="1" x14ac:dyDescent="0.2">
      <c r="A210" s="70"/>
      <c r="B210" s="191" t="s">
        <v>1578</v>
      </c>
      <c r="C210" s="72" t="s">
        <v>1892</v>
      </c>
      <c r="D210" s="231" t="s">
        <v>839</v>
      </c>
      <c r="E210" s="73" t="s">
        <v>375</v>
      </c>
      <c r="F210" s="96">
        <v>620</v>
      </c>
      <c r="H210" s="245">
        <f t="shared" si="9"/>
        <v>620</v>
      </c>
      <c r="I210" s="120">
        <f t="shared" ref="I210:I301" si="12">$I$8</f>
        <v>0</v>
      </c>
      <c r="J210" s="150"/>
      <c r="K210" s="260"/>
      <c r="L210" s="261">
        <f t="shared" si="11"/>
        <v>0</v>
      </c>
    </row>
    <row r="211" spans="1:12" ht="13.15" customHeight="1" x14ac:dyDescent="0.2">
      <c r="A211" s="70"/>
      <c r="B211" s="191" t="s">
        <v>1579</v>
      </c>
      <c r="C211" s="72" t="s">
        <v>1892</v>
      </c>
      <c r="D211" s="231" t="s">
        <v>1244</v>
      </c>
      <c r="E211" s="73" t="s">
        <v>375</v>
      </c>
      <c r="F211" s="96">
        <v>920</v>
      </c>
      <c r="H211" s="245">
        <f t="shared" si="9"/>
        <v>920</v>
      </c>
      <c r="I211" s="120">
        <f t="shared" si="12"/>
        <v>0</v>
      </c>
      <c r="J211" s="150"/>
      <c r="K211" s="260"/>
      <c r="L211" s="261">
        <f t="shared" si="11"/>
        <v>0</v>
      </c>
    </row>
    <row r="212" spans="1:12" ht="13.15" customHeight="1" x14ac:dyDescent="0.2">
      <c r="A212" s="70"/>
      <c r="B212" s="191" t="s">
        <v>1710</v>
      </c>
      <c r="C212" s="72" t="s">
        <v>1892</v>
      </c>
      <c r="D212" s="231" t="s">
        <v>460</v>
      </c>
      <c r="E212" s="73" t="s">
        <v>375</v>
      </c>
      <c r="F212" s="96">
        <v>1520</v>
      </c>
      <c r="H212" s="245">
        <f t="shared" si="9"/>
        <v>1520</v>
      </c>
      <c r="I212" s="120">
        <f t="shared" si="12"/>
        <v>0</v>
      </c>
      <c r="J212" s="150"/>
      <c r="K212" s="260"/>
      <c r="L212" s="261">
        <f t="shared" si="11"/>
        <v>0</v>
      </c>
    </row>
    <row r="213" spans="1:12" ht="13.15" customHeight="1" x14ac:dyDescent="0.2">
      <c r="A213" s="70"/>
      <c r="B213" s="191"/>
      <c r="C213" s="72"/>
      <c r="D213" s="231"/>
      <c r="E213" s="73"/>
      <c r="F213" s="96"/>
      <c r="H213" s="245">
        <f t="shared" si="9"/>
        <v>0</v>
      </c>
      <c r="I213" s="120">
        <f t="shared" si="12"/>
        <v>0</v>
      </c>
      <c r="J213" s="150"/>
      <c r="K213" s="260"/>
      <c r="L213" s="261">
        <f t="shared" si="11"/>
        <v>0</v>
      </c>
    </row>
    <row r="214" spans="1:12" ht="13.15" customHeight="1" x14ac:dyDescent="0.2">
      <c r="A214" s="70"/>
      <c r="B214" s="191" t="s">
        <v>1103</v>
      </c>
      <c r="C214" s="72" t="s">
        <v>1105</v>
      </c>
      <c r="D214" s="231"/>
      <c r="E214" s="73" t="s">
        <v>375</v>
      </c>
      <c r="F214" s="96">
        <v>80</v>
      </c>
      <c r="H214" s="245">
        <f t="shared" si="9"/>
        <v>80</v>
      </c>
      <c r="I214" s="120">
        <f t="shared" si="12"/>
        <v>0</v>
      </c>
      <c r="J214" s="150"/>
      <c r="K214" s="260"/>
      <c r="L214" s="261">
        <f t="shared" si="11"/>
        <v>0</v>
      </c>
    </row>
    <row r="215" spans="1:12" ht="13.15" customHeight="1" x14ac:dyDescent="0.2">
      <c r="A215" s="70"/>
      <c r="B215" s="191" t="s">
        <v>1104</v>
      </c>
      <c r="C215" s="72" t="s">
        <v>1106</v>
      </c>
      <c r="D215" s="231"/>
      <c r="E215" s="73" t="s">
        <v>375</v>
      </c>
      <c r="F215" s="96">
        <v>100</v>
      </c>
      <c r="H215" s="245">
        <f t="shared" si="9"/>
        <v>100</v>
      </c>
      <c r="I215" s="120">
        <f t="shared" si="12"/>
        <v>0</v>
      </c>
      <c r="J215" s="150"/>
      <c r="K215" s="260"/>
      <c r="L215" s="261">
        <f t="shared" si="11"/>
        <v>0</v>
      </c>
    </row>
    <row r="216" spans="1:12" ht="13.15" customHeight="1" x14ac:dyDescent="0.2">
      <c r="A216" s="70"/>
      <c r="B216" s="191"/>
      <c r="C216" s="72"/>
      <c r="D216" s="231"/>
      <c r="E216" s="73"/>
      <c r="F216" s="96"/>
      <c r="H216" s="245">
        <f t="shared" si="9"/>
        <v>0</v>
      </c>
      <c r="I216" s="120">
        <f t="shared" si="12"/>
        <v>0</v>
      </c>
      <c r="K216" s="260"/>
      <c r="L216" s="261">
        <f t="shared" si="11"/>
        <v>0</v>
      </c>
    </row>
    <row r="217" spans="1:12" ht="13.15" customHeight="1" x14ac:dyDescent="0.2">
      <c r="A217" s="70"/>
      <c r="B217" s="191" t="s">
        <v>1356</v>
      </c>
      <c r="C217" s="72" t="s">
        <v>1357</v>
      </c>
      <c r="D217" s="231" t="s">
        <v>1358</v>
      </c>
      <c r="E217" s="73" t="s">
        <v>375</v>
      </c>
      <c r="F217" s="96">
        <v>600</v>
      </c>
      <c r="H217" s="245">
        <f t="shared" si="9"/>
        <v>600</v>
      </c>
      <c r="I217" s="120">
        <f t="shared" si="12"/>
        <v>0</v>
      </c>
      <c r="J217" s="150"/>
      <c r="K217" s="260"/>
      <c r="L217" s="261">
        <f t="shared" si="11"/>
        <v>0</v>
      </c>
    </row>
    <row r="218" spans="1:12" ht="13.15" customHeight="1" x14ac:dyDescent="0.2">
      <c r="A218" s="70"/>
      <c r="B218" s="191" t="s">
        <v>1361</v>
      </c>
      <c r="C218" s="72" t="s">
        <v>1362</v>
      </c>
      <c r="D218" s="231" t="s">
        <v>1893</v>
      </c>
      <c r="E218" s="73" t="s">
        <v>375</v>
      </c>
      <c r="F218" s="96">
        <v>840</v>
      </c>
      <c r="H218" s="245">
        <f t="shared" si="9"/>
        <v>840</v>
      </c>
      <c r="I218" s="120">
        <f t="shared" si="12"/>
        <v>0</v>
      </c>
      <c r="J218" s="150"/>
      <c r="K218" s="260"/>
      <c r="L218" s="261">
        <f t="shared" si="11"/>
        <v>0</v>
      </c>
    </row>
    <row r="219" spans="1:12" ht="13.15" customHeight="1" x14ac:dyDescent="0.2">
      <c r="A219" s="70"/>
      <c r="B219" s="191" t="s">
        <v>1795</v>
      </c>
      <c r="C219" s="72" t="s">
        <v>1750</v>
      </c>
      <c r="D219" s="231" t="s">
        <v>1749</v>
      </c>
      <c r="E219" s="73" t="s">
        <v>375</v>
      </c>
      <c r="F219" s="96">
        <v>1500</v>
      </c>
      <c r="H219" s="245">
        <f t="shared" si="9"/>
        <v>1500</v>
      </c>
      <c r="I219" s="120">
        <f t="shared" si="12"/>
        <v>0</v>
      </c>
      <c r="J219" s="150"/>
      <c r="K219" s="260"/>
      <c r="L219" s="261">
        <f t="shared" si="11"/>
        <v>0</v>
      </c>
    </row>
    <row r="220" spans="1:12" ht="13.15" customHeight="1" x14ac:dyDescent="0.2">
      <c r="A220" s="70"/>
      <c r="B220" s="191"/>
      <c r="C220" s="72"/>
      <c r="D220" s="231"/>
      <c r="E220" s="73"/>
      <c r="F220" s="96"/>
      <c r="H220" s="245">
        <f t="shared" si="9"/>
        <v>0</v>
      </c>
      <c r="I220" s="120">
        <f t="shared" si="12"/>
        <v>0</v>
      </c>
      <c r="J220" s="150"/>
      <c r="K220" s="260"/>
      <c r="L220" s="261">
        <f t="shared" si="11"/>
        <v>0</v>
      </c>
    </row>
    <row r="221" spans="1:12" ht="13.15" customHeight="1" x14ac:dyDescent="0.2">
      <c r="A221" s="70"/>
      <c r="B221" s="191" t="s">
        <v>1796</v>
      </c>
      <c r="C221" s="72" t="s">
        <v>387</v>
      </c>
      <c r="D221" s="231" t="s">
        <v>1513</v>
      </c>
      <c r="E221" s="73" t="s">
        <v>375</v>
      </c>
      <c r="F221" s="96">
        <v>580</v>
      </c>
      <c r="H221" s="245">
        <f t="shared" ref="H221:H308" si="13">F221*(100-I221)/100</f>
        <v>580</v>
      </c>
      <c r="I221" s="120">
        <f t="shared" si="12"/>
        <v>0</v>
      </c>
      <c r="J221" s="150"/>
      <c r="K221" s="260"/>
      <c r="L221" s="261">
        <f t="shared" si="11"/>
        <v>0</v>
      </c>
    </row>
    <row r="222" spans="1:12" ht="13.15" customHeight="1" x14ac:dyDescent="0.2">
      <c r="A222" s="70"/>
      <c r="B222" s="191" t="s">
        <v>301</v>
      </c>
      <c r="C222" s="72" t="s">
        <v>387</v>
      </c>
      <c r="D222" s="231" t="s">
        <v>460</v>
      </c>
      <c r="E222" s="73" t="s">
        <v>375</v>
      </c>
      <c r="F222" s="96">
        <v>960</v>
      </c>
      <c r="H222" s="245">
        <f t="shared" si="13"/>
        <v>960</v>
      </c>
      <c r="I222" s="120">
        <f t="shared" si="12"/>
        <v>0</v>
      </c>
      <c r="J222" s="150"/>
      <c r="K222" s="260"/>
      <c r="L222" s="261">
        <f t="shared" si="11"/>
        <v>0</v>
      </c>
    </row>
    <row r="223" spans="1:12" ht="13.15" customHeight="1" x14ac:dyDescent="0.2">
      <c r="A223" s="70"/>
      <c r="B223" s="191" t="s">
        <v>1409</v>
      </c>
      <c r="C223" s="72" t="s">
        <v>1411</v>
      </c>
      <c r="D223" s="231" t="s">
        <v>460</v>
      </c>
      <c r="E223" s="73" t="s">
        <v>375</v>
      </c>
      <c r="F223" s="96">
        <v>1000</v>
      </c>
      <c r="H223" s="245">
        <f t="shared" si="13"/>
        <v>1000</v>
      </c>
      <c r="I223" s="120">
        <f t="shared" si="12"/>
        <v>0</v>
      </c>
      <c r="J223" s="150"/>
      <c r="K223" s="260"/>
      <c r="L223" s="261">
        <f t="shared" si="11"/>
        <v>0</v>
      </c>
    </row>
    <row r="224" spans="1:12" ht="13.15" customHeight="1" x14ac:dyDescent="0.2">
      <c r="A224" s="70"/>
      <c r="B224" s="191" t="s">
        <v>1410</v>
      </c>
      <c r="C224" s="72" t="s">
        <v>1872</v>
      </c>
      <c r="D224" s="231" t="s">
        <v>1412</v>
      </c>
      <c r="E224" s="73" t="s">
        <v>375</v>
      </c>
      <c r="F224" s="96">
        <v>2100</v>
      </c>
      <c r="H224" s="245">
        <f t="shared" si="13"/>
        <v>2100</v>
      </c>
      <c r="I224" s="120">
        <f t="shared" si="12"/>
        <v>0</v>
      </c>
      <c r="J224" s="150"/>
      <c r="K224" s="260"/>
      <c r="L224" s="261">
        <f t="shared" si="11"/>
        <v>0</v>
      </c>
    </row>
    <row r="225" spans="1:19" ht="13.15" customHeight="1" x14ac:dyDescent="0.2">
      <c r="A225" s="70"/>
      <c r="B225" s="191"/>
      <c r="C225" s="72"/>
      <c r="D225" s="231"/>
      <c r="E225" s="73"/>
      <c r="F225" s="96"/>
      <c r="H225" s="245">
        <f t="shared" si="13"/>
        <v>0</v>
      </c>
      <c r="I225" s="120">
        <f t="shared" si="12"/>
        <v>0</v>
      </c>
      <c r="J225" s="150"/>
      <c r="K225" s="260"/>
      <c r="L225" s="261">
        <f t="shared" si="11"/>
        <v>0</v>
      </c>
    </row>
    <row r="226" spans="1:19" ht="13.15" customHeight="1" x14ac:dyDescent="0.2">
      <c r="A226" s="70"/>
      <c r="B226" s="191" t="s">
        <v>1564</v>
      </c>
      <c r="C226" s="72" t="s">
        <v>1565</v>
      </c>
      <c r="D226" s="231" t="s">
        <v>1513</v>
      </c>
      <c r="E226" s="73" t="s">
        <v>274</v>
      </c>
      <c r="F226" s="96">
        <v>820</v>
      </c>
      <c r="H226" s="245">
        <f t="shared" si="13"/>
        <v>820</v>
      </c>
      <c r="I226" s="120">
        <f t="shared" si="12"/>
        <v>0</v>
      </c>
      <c r="J226" s="150"/>
      <c r="K226" s="260"/>
      <c r="L226" s="261">
        <f t="shared" si="11"/>
        <v>0</v>
      </c>
    </row>
    <row r="227" spans="1:19" ht="13.15" customHeight="1" x14ac:dyDescent="0.2">
      <c r="A227" s="70"/>
      <c r="B227" s="191"/>
      <c r="C227" s="72"/>
      <c r="D227" s="231"/>
      <c r="E227" s="73"/>
      <c r="F227" s="96"/>
      <c r="H227" s="245">
        <f t="shared" si="13"/>
        <v>0</v>
      </c>
      <c r="I227" s="120">
        <f t="shared" si="12"/>
        <v>0</v>
      </c>
      <c r="J227" s="150"/>
      <c r="K227" s="260"/>
      <c r="L227" s="261">
        <f t="shared" si="11"/>
        <v>0</v>
      </c>
    </row>
    <row r="228" spans="1:19" ht="13.15" customHeight="1" x14ac:dyDescent="0.2">
      <c r="A228" s="70"/>
      <c r="B228" s="191" t="s">
        <v>1797</v>
      </c>
      <c r="C228" s="72" t="s">
        <v>1267</v>
      </c>
      <c r="D228" s="231" t="s">
        <v>1268</v>
      </c>
      <c r="E228" s="73" t="s">
        <v>375</v>
      </c>
      <c r="F228" s="96">
        <v>300</v>
      </c>
      <c r="H228" s="245">
        <f t="shared" si="13"/>
        <v>300</v>
      </c>
      <c r="I228" s="120">
        <f t="shared" si="12"/>
        <v>0</v>
      </c>
      <c r="J228" s="150"/>
      <c r="K228" s="260"/>
      <c r="L228" s="261">
        <f t="shared" si="11"/>
        <v>0</v>
      </c>
    </row>
    <row r="229" spans="1:19" ht="13.15" customHeight="1" x14ac:dyDescent="0.2">
      <c r="A229" s="70"/>
      <c r="B229" s="191" t="s">
        <v>1607</v>
      </c>
      <c r="C229" s="72" t="s">
        <v>1873</v>
      </c>
      <c r="D229" s="231" t="s">
        <v>1608</v>
      </c>
      <c r="E229" s="73" t="s">
        <v>274</v>
      </c>
      <c r="F229" s="96">
        <v>340</v>
      </c>
      <c r="H229" s="245">
        <f t="shared" si="13"/>
        <v>340</v>
      </c>
      <c r="I229" s="120">
        <f t="shared" si="12"/>
        <v>0</v>
      </c>
      <c r="J229" s="150"/>
      <c r="K229" s="260"/>
      <c r="L229" s="261">
        <f t="shared" si="11"/>
        <v>0</v>
      </c>
    </row>
    <row r="230" spans="1:19" ht="13.15" customHeight="1" x14ac:dyDescent="0.2">
      <c r="A230" s="70"/>
      <c r="B230" s="191"/>
      <c r="C230" s="72"/>
      <c r="D230" s="231"/>
      <c r="E230" s="73"/>
      <c r="F230" s="96"/>
      <c r="H230" s="245">
        <f t="shared" si="13"/>
        <v>0</v>
      </c>
      <c r="I230" s="120">
        <f t="shared" si="12"/>
        <v>0</v>
      </c>
      <c r="J230" s="150"/>
      <c r="K230" s="260"/>
      <c r="L230" s="261">
        <f t="shared" si="11"/>
        <v>0</v>
      </c>
    </row>
    <row r="231" spans="1:19" ht="13.15" customHeight="1" x14ac:dyDescent="0.2">
      <c r="A231" s="70"/>
      <c r="B231" s="191" t="s">
        <v>302</v>
      </c>
      <c r="C231" s="72" t="s">
        <v>419</v>
      </c>
      <c r="D231" s="231" t="s">
        <v>502</v>
      </c>
      <c r="E231" s="73" t="s">
        <v>375</v>
      </c>
      <c r="F231" s="96">
        <v>680</v>
      </c>
      <c r="H231" s="245">
        <f t="shared" si="13"/>
        <v>680</v>
      </c>
      <c r="I231" s="120">
        <f t="shared" si="12"/>
        <v>0</v>
      </c>
      <c r="J231" s="150"/>
      <c r="K231" s="260"/>
      <c r="L231" s="261">
        <f t="shared" si="11"/>
        <v>0</v>
      </c>
    </row>
    <row r="232" spans="1:19" ht="13.15" customHeight="1" x14ac:dyDescent="0.2">
      <c r="A232" s="70"/>
      <c r="B232" s="191" t="s">
        <v>303</v>
      </c>
      <c r="C232" s="72" t="s">
        <v>419</v>
      </c>
      <c r="D232" s="231" t="s">
        <v>501</v>
      </c>
      <c r="E232" s="73" t="s">
        <v>375</v>
      </c>
      <c r="F232" s="96">
        <v>1060</v>
      </c>
      <c r="H232" s="245">
        <f t="shared" si="13"/>
        <v>1060</v>
      </c>
      <c r="I232" s="120">
        <f t="shared" si="12"/>
        <v>0</v>
      </c>
      <c r="J232" s="150"/>
      <c r="K232" s="260"/>
      <c r="L232" s="261">
        <f t="shared" si="11"/>
        <v>0</v>
      </c>
    </row>
    <row r="233" spans="1:19" ht="13.15" customHeight="1" x14ac:dyDescent="0.2">
      <c r="A233" s="70"/>
      <c r="B233" s="191" t="s">
        <v>304</v>
      </c>
      <c r="C233" s="72" t="s">
        <v>419</v>
      </c>
      <c r="D233" s="231" t="s">
        <v>503</v>
      </c>
      <c r="E233" s="73" t="s">
        <v>375</v>
      </c>
      <c r="F233" s="96">
        <v>1880</v>
      </c>
      <c r="H233" s="245">
        <f t="shared" si="13"/>
        <v>1880</v>
      </c>
      <c r="I233" s="120">
        <f t="shared" si="12"/>
        <v>0</v>
      </c>
      <c r="J233" s="150"/>
      <c r="K233" s="260"/>
      <c r="L233" s="261">
        <f t="shared" si="11"/>
        <v>0</v>
      </c>
    </row>
    <row r="234" spans="1:19" ht="13.15" customHeight="1" x14ac:dyDescent="0.2">
      <c r="A234" s="70"/>
      <c r="B234" s="191"/>
      <c r="C234" s="72"/>
      <c r="D234" s="231"/>
      <c r="E234" s="73"/>
      <c r="F234" s="96"/>
      <c r="H234" s="245">
        <f t="shared" si="13"/>
        <v>0</v>
      </c>
      <c r="I234" s="120">
        <f t="shared" si="12"/>
        <v>0</v>
      </c>
      <c r="J234" s="150"/>
      <c r="K234" s="260"/>
      <c r="L234" s="261">
        <f t="shared" si="11"/>
        <v>0</v>
      </c>
    </row>
    <row r="235" spans="1:19" ht="13.15" customHeight="1" x14ac:dyDescent="0.2">
      <c r="A235" s="70"/>
      <c r="B235" s="191" t="s">
        <v>1798</v>
      </c>
      <c r="C235" s="72" t="s">
        <v>1401</v>
      </c>
      <c r="D235" s="231" t="s">
        <v>506</v>
      </c>
      <c r="E235" s="73" t="s">
        <v>375</v>
      </c>
      <c r="F235" s="96">
        <v>960</v>
      </c>
      <c r="H235" s="245">
        <f t="shared" si="13"/>
        <v>960</v>
      </c>
      <c r="I235" s="120">
        <f t="shared" si="12"/>
        <v>0</v>
      </c>
      <c r="J235" s="150"/>
      <c r="K235" s="260"/>
      <c r="L235" s="261">
        <f t="shared" si="11"/>
        <v>0</v>
      </c>
    </row>
    <row r="236" spans="1:19" ht="13.15" customHeight="1" x14ac:dyDescent="0.2">
      <c r="A236" s="70"/>
      <c r="B236" s="191"/>
      <c r="C236" s="72"/>
      <c r="D236" s="231"/>
      <c r="E236" s="73"/>
      <c r="F236" s="96"/>
      <c r="H236" s="245">
        <f t="shared" si="13"/>
        <v>0</v>
      </c>
      <c r="I236" s="120">
        <f t="shared" si="12"/>
        <v>0</v>
      </c>
      <c r="J236" s="150"/>
      <c r="K236" s="260"/>
      <c r="L236" s="261"/>
    </row>
    <row r="237" spans="1:19" ht="13.15" customHeight="1" x14ac:dyDescent="0.2">
      <c r="A237" s="70"/>
      <c r="B237" s="207" t="s">
        <v>328</v>
      </c>
      <c r="C237" s="208"/>
      <c r="D237" s="73"/>
      <c r="E237" s="73"/>
      <c r="F237" s="96"/>
      <c r="H237" s="245">
        <f t="shared" si="13"/>
        <v>0</v>
      </c>
      <c r="I237" s="120">
        <f t="shared" si="12"/>
        <v>0</v>
      </c>
      <c r="J237" s="179"/>
      <c r="K237" s="260"/>
      <c r="L237" s="261">
        <f>K237*H237</f>
        <v>0</v>
      </c>
      <c r="M237" s="151"/>
      <c r="N237" s="151"/>
      <c r="O237" s="151"/>
      <c r="P237" s="151"/>
      <c r="Q237" s="151"/>
      <c r="R237" s="151"/>
      <c r="S237" s="151"/>
    </row>
    <row r="238" spans="1:19" ht="13.15" customHeight="1" x14ac:dyDescent="0.2">
      <c r="A238" s="70"/>
      <c r="B238" s="71"/>
      <c r="C238" s="237"/>
      <c r="D238" s="73"/>
      <c r="E238" s="75"/>
      <c r="F238" s="96"/>
      <c r="H238" s="245">
        <f t="shared" si="13"/>
        <v>0</v>
      </c>
      <c r="I238" s="120">
        <f t="shared" si="12"/>
        <v>0</v>
      </c>
      <c r="J238" s="179"/>
      <c r="K238" s="260"/>
      <c r="L238" s="261">
        <f>K238*H238</f>
        <v>0</v>
      </c>
      <c r="M238" s="151"/>
      <c r="N238" s="151"/>
      <c r="O238" s="151"/>
      <c r="P238" s="151"/>
      <c r="Q238" s="151"/>
      <c r="R238" s="151"/>
      <c r="S238" s="151"/>
    </row>
    <row r="239" spans="1:19" ht="13.15" customHeight="1" x14ac:dyDescent="0.2">
      <c r="A239" s="70"/>
      <c r="B239" s="191" t="s">
        <v>2143</v>
      </c>
      <c r="C239" s="237" t="s">
        <v>2168</v>
      </c>
      <c r="D239" s="73" t="s">
        <v>2173</v>
      </c>
      <c r="E239" s="73" t="s">
        <v>375</v>
      </c>
      <c r="F239" s="96">
        <v>18000</v>
      </c>
      <c r="H239" s="245">
        <f t="shared" si="13"/>
        <v>18000</v>
      </c>
      <c r="I239" s="120">
        <f t="shared" si="12"/>
        <v>0</v>
      </c>
      <c r="J239" s="150" t="s">
        <v>2169</v>
      </c>
      <c r="K239" s="260"/>
      <c r="L239" s="261"/>
      <c r="M239" s="151"/>
      <c r="N239" s="151"/>
      <c r="O239" s="151"/>
      <c r="P239" s="151"/>
      <c r="Q239" s="151"/>
      <c r="R239" s="151"/>
      <c r="S239" s="151"/>
    </row>
    <row r="240" spans="1:19" ht="13.15" customHeight="1" x14ac:dyDescent="0.2">
      <c r="A240" s="70"/>
      <c r="B240" s="191"/>
      <c r="C240" s="237"/>
      <c r="D240" s="73"/>
      <c r="E240" s="73"/>
      <c r="F240" s="96"/>
      <c r="H240" s="245">
        <f t="shared" si="13"/>
        <v>0</v>
      </c>
      <c r="I240" s="120">
        <f t="shared" si="12"/>
        <v>0</v>
      </c>
      <c r="J240" s="150"/>
      <c r="K240" s="260"/>
      <c r="L240" s="261"/>
      <c r="M240" s="151"/>
      <c r="N240" s="151"/>
      <c r="O240" s="151"/>
      <c r="P240" s="151"/>
      <c r="Q240" s="151"/>
      <c r="R240" s="151"/>
      <c r="S240" s="151"/>
    </row>
    <row r="241" spans="1:19" ht="13.15" customHeight="1" x14ac:dyDescent="0.2">
      <c r="A241" s="70"/>
      <c r="B241" s="191" t="s">
        <v>2144</v>
      </c>
      <c r="C241" s="237" t="s">
        <v>2179</v>
      </c>
      <c r="D241" s="73" t="s">
        <v>2174</v>
      </c>
      <c r="E241" s="73" t="s">
        <v>375</v>
      </c>
      <c r="F241" s="96">
        <v>5000</v>
      </c>
      <c r="H241" s="245">
        <f t="shared" si="13"/>
        <v>5000</v>
      </c>
      <c r="I241" s="120">
        <f t="shared" si="12"/>
        <v>0</v>
      </c>
      <c r="J241" s="150" t="s">
        <v>2169</v>
      </c>
      <c r="K241" s="260"/>
      <c r="L241" s="261"/>
      <c r="M241" s="151"/>
      <c r="N241" s="151"/>
      <c r="O241" s="151"/>
      <c r="P241" s="151"/>
      <c r="Q241" s="151"/>
      <c r="R241" s="151"/>
      <c r="S241" s="151"/>
    </row>
    <row r="242" spans="1:19" ht="13.15" customHeight="1" x14ac:dyDescent="0.2">
      <c r="A242" s="70"/>
      <c r="B242" s="191" t="s">
        <v>2145</v>
      </c>
      <c r="C242" s="237" t="s">
        <v>2147</v>
      </c>
      <c r="D242" s="73" t="s">
        <v>2174</v>
      </c>
      <c r="E242" s="73" t="s">
        <v>375</v>
      </c>
      <c r="F242" s="96">
        <v>6200</v>
      </c>
      <c r="H242" s="245">
        <f t="shared" si="13"/>
        <v>6200</v>
      </c>
      <c r="I242" s="120">
        <f t="shared" si="12"/>
        <v>0</v>
      </c>
      <c r="J242" s="150" t="s">
        <v>2169</v>
      </c>
      <c r="K242" s="260"/>
      <c r="L242" s="261"/>
      <c r="M242" s="151"/>
      <c r="N242" s="151"/>
      <c r="O242" s="151"/>
      <c r="P242" s="151"/>
      <c r="Q242" s="151"/>
      <c r="R242" s="151"/>
      <c r="S242" s="151"/>
    </row>
    <row r="243" spans="1:19" ht="13.15" customHeight="1" x14ac:dyDescent="0.2">
      <c r="A243" s="70"/>
      <c r="B243" s="191" t="s">
        <v>2146</v>
      </c>
      <c r="C243" s="237" t="s">
        <v>2147</v>
      </c>
      <c r="D243" s="73" t="s">
        <v>2174</v>
      </c>
      <c r="E243" s="73" t="s">
        <v>375</v>
      </c>
      <c r="F243" s="96">
        <v>6000</v>
      </c>
      <c r="H243" s="245">
        <f t="shared" si="13"/>
        <v>6000</v>
      </c>
      <c r="I243" s="120">
        <f t="shared" si="12"/>
        <v>0</v>
      </c>
      <c r="J243" s="150" t="s">
        <v>2169</v>
      </c>
      <c r="K243" s="260"/>
      <c r="L243" s="261"/>
      <c r="M243" s="151"/>
      <c r="N243" s="151"/>
      <c r="O243" s="151"/>
      <c r="P243" s="151"/>
      <c r="Q243" s="151"/>
      <c r="R243" s="151"/>
      <c r="S243" s="151"/>
    </row>
    <row r="244" spans="1:19" ht="13.15" customHeight="1" x14ac:dyDescent="0.2">
      <c r="A244" s="70"/>
      <c r="B244" s="191" t="s">
        <v>2148</v>
      </c>
      <c r="C244" s="237" t="s">
        <v>2149</v>
      </c>
      <c r="D244" s="73" t="s">
        <v>2174</v>
      </c>
      <c r="E244" s="73" t="s">
        <v>375</v>
      </c>
      <c r="F244" s="96">
        <v>4800</v>
      </c>
      <c r="H244" s="245">
        <f t="shared" si="13"/>
        <v>4800</v>
      </c>
      <c r="I244" s="120">
        <f t="shared" si="12"/>
        <v>0</v>
      </c>
      <c r="J244" s="150" t="s">
        <v>2169</v>
      </c>
      <c r="K244" s="260"/>
      <c r="L244" s="261"/>
      <c r="M244" s="151"/>
      <c r="N244" s="151"/>
      <c r="O244" s="151"/>
      <c r="P244" s="151"/>
      <c r="Q244" s="151"/>
      <c r="R244" s="151"/>
      <c r="S244" s="151"/>
    </row>
    <row r="245" spans="1:19" ht="13.15" customHeight="1" x14ac:dyDescent="0.2">
      <c r="A245" s="70"/>
      <c r="B245" s="191" t="s">
        <v>2150</v>
      </c>
      <c r="C245" s="237" t="s">
        <v>2149</v>
      </c>
      <c r="D245" s="73" t="s">
        <v>2176</v>
      </c>
      <c r="E245" s="73" t="s">
        <v>375</v>
      </c>
      <c r="F245" s="96">
        <v>3100</v>
      </c>
      <c r="H245" s="245">
        <f t="shared" si="13"/>
        <v>3100</v>
      </c>
      <c r="I245" s="120">
        <f t="shared" si="12"/>
        <v>0</v>
      </c>
      <c r="J245" s="150" t="s">
        <v>2169</v>
      </c>
      <c r="K245" s="260"/>
      <c r="L245" s="261"/>
      <c r="M245" s="151"/>
      <c r="N245" s="151"/>
      <c r="O245" s="151"/>
      <c r="P245" s="151"/>
      <c r="Q245" s="151"/>
      <c r="R245" s="151"/>
      <c r="S245" s="151"/>
    </row>
    <row r="246" spans="1:19" ht="13.15" customHeight="1" x14ac:dyDescent="0.2">
      <c r="A246" s="70"/>
      <c r="B246" s="191"/>
      <c r="C246" s="237"/>
      <c r="D246" s="73"/>
      <c r="E246" s="73"/>
      <c r="F246" s="96"/>
      <c r="H246" s="245">
        <f t="shared" si="13"/>
        <v>0</v>
      </c>
      <c r="I246" s="120">
        <f t="shared" si="12"/>
        <v>0</v>
      </c>
      <c r="J246" s="150"/>
      <c r="K246" s="260"/>
      <c r="L246" s="261"/>
      <c r="M246" s="151"/>
      <c r="N246" s="151"/>
      <c r="O246" s="151"/>
      <c r="P246" s="151"/>
      <c r="Q246" s="151"/>
      <c r="R246" s="151"/>
      <c r="S246" s="151"/>
    </row>
    <row r="247" spans="1:19" ht="13.15" customHeight="1" x14ac:dyDescent="0.2">
      <c r="A247" s="70"/>
      <c r="B247" s="191" t="s">
        <v>2151</v>
      </c>
      <c r="C247" s="237" t="s">
        <v>2149</v>
      </c>
      <c r="D247" s="73" t="s">
        <v>2173</v>
      </c>
      <c r="E247" s="73" t="s">
        <v>375</v>
      </c>
      <c r="F247" s="96">
        <v>1000</v>
      </c>
      <c r="H247" s="245">
        <f t="shared" si="13"/>
        <v>1000</v>
      </c>
      <c r="I247" s="120">
        <f t="shared" si="12"/>
        <v>0</v>
      </c>
      <c r="J247" s="150" t="s">
        <v>2169</v>
      </c>
      <c r="K247" s="260"/>
      <c r="L247" s="261"/>
      <c r="M247" s="151"/>
      <c r="N247" s="151"/>
      <c r="O247" s="151"/>
      <c r="P247" s="151"/>
      <c r="Q247" s="151"/>
      <c r="R247" s="151"/>
      <c r="S247" s="151"/>
    </row>
    <row r="248" spans="1:19" ht="13.15" customHeight="1" x14ac:dyDescent="0.2">
      <c r="A248" s="70"/>
      <c r="B248" s="191" t="s">
        <v>2152</v>
      </c>
      <c r="C248" s="237" t="s">
        <v>2153</v>
      </c>
      <c r="D248" s="73" t="s">
        <v>2177</v>
      </c>
      <c r="E248" s="73" t="s">
        <v>375</v>
      </c>
      <c r="F248" s="96">
        <v>1700</v>
      </c>
      <c r="H248" s="245">
        <f t="shared" si="13"/>
        <v>1700</v>
      </c>
      <c r="I248" s="120">
        <f t="shared" si="12"/>
        <v>0</v>
      </c>
      <c r="J248" s="150" t="s">
        <v>2169</v>
      </c>
      <c r="K248" s="260"/>
      <c r="L248" s="261"/>
      <c r="M248" s="151"/>
      <c r="N248" s="151"/>
      <c r="O248" s="151"/>
      <c r="P248" s="151"/>
      <c r="Q248" s="151"/>
      <c r="R248" s="151"/>
      <c r="S248" s="151"/>
    </row>
    <row r="249" spans="1:19" ht="13.15" customHeight="1" x14ac:dyDescent="0.2">
      <c r="A249" s="70"/>
      <c r="B249" s="191" t="s">
        <v>2154</v>
      </c>
      <c r="C249" s="237" t="s">
        <v>2149</v>
      </c>
      <c r="D249" s="73" t="s">
        <v>2173</v>
      </c>
      <c r="E249" s="73" t="s">
        <v>375</v>
      </c>
      <c r="F249" s="96">
        <v>900</v>
      </c>
      <c r="H249" s="245">
        <f t="shared" si="13"/>
        <v>900</v>
      </c>
      <c r="I249" s="120">
        <f t="shared" si="12"/>
        <v>0</v>
      </c>
      <c r="J249" s="150" t="s">
        <v>2169</v>
      </c>
      <c r="K249" s="260"/>
      <c r="L249" s="261"/>
      <c r="M249" s="151"/>
      <c r="N249" s="151"/>
      <c r="O249" s="151"/>
      <c r="P249" s="151"/>
      <c r="Q249" s="151"/>
      <c r="R249" s="151"/>
      <c r="S249" s="151"/>
    </row>
    <row r="250" spans="1:19" ht="13.15" customHeight="1" x14ac:dyDescent="0.2">
      <c r="A250" s="70"/>
      <c r="B250" s="191" t="s">
        <v>2155</v>
      </c>
      <c r="C250" s="237" t="s">
        <v>2156</v>
      </c>
      <c r="D250" s="73" t="s">
        <v>2173</v>
      </c>
      <c r="E250" s="73" t="s">
        <v>375</v>
      </c>
      <c r="F250" s="96">
        <v>1500</v>
      </c>
      <c r="H250" s="245">
        <f t="shared" si="13"/>
        <v>1500</v>
      </c>
      <c r="I250" s="120">
        <f t="shared" si="12"/>
        <v>0</v>
      </c>
      <c r="J250" s="150" t="s">
        <v>2169</v>
      </c>
      <c r="K250" s="260"/>
      <c r="L250" s="261"/>
      <c r="M250" s="151"/>
      <c r="N250" s="151"/>
      <c r="O250" s="151"/>
      <c r="P250" s="151"/>
      <c r="Q250" s="151"/>
      <c r="R250" s="151"/>
      <c r="S250" s="151"/>
    </row>
    <row r="251" spans="1:19" ht="13.15" customHeight="1" x14ac:dyDescent="0.2">
      <c r="A251" s="70"/>
      <c r="B251" s="191"/>
      <c r="C251" s="237"/>
      <c r="D251" s="73"/>
      <c r="E251" s="73"/>
      <c r="F251" s="96"/>
      <c r="H251" s="245">
        <f t="shared" si="13"/>
        <v>0</v>
      </c>
      <c r="I251" s="120">
        <f t="shared" si="12"/>
        <v>0</v>
      </c>
      <c r="J251" s="150"/>
      <c r="K251" s="260"/>
      <c r="L251" s="261"/>
      <c r="M251" s="151"/>
      <c r="N251" s="151"/>
      <c r="O251" s="151"/>
      <c r="P251" s="151"/>
      <c r="Q251" s="151"/>
      <c r="R251" s="151"/>
      <c r="S251" s="151"/>
    </row>
    <row r="252" spans="1:19" ht="13.15" customHeight="1" x14ac:dyDescent="0.2">
      <c r="A252" s="70"/>
      <c r="B252" s="191" t="s">
        <v>2157</v>
      </c>
      <c r="C252" s="237" t="s">
        <v>2153</v>
      </c>
      <c r="D252" s="73" t="s">
        <v>2177</v>
      </c>
      <c r="E252" s="73" t="s">
        <v>375</v>
      </c>
      <c r="F252" s="96">
        <v>2100</v>
      </c>
      <c r="H252" s="245">
        <f t="shared" si="13"/>
        <v>2100</v>
      </c>
      <c r="I252" s="120">
        <f t="shared" si="12"/>
        <v>0</v>
      </c>
      <c r="J252" s="150" t="s">
        <v>2169</v>
      </c>
      <c r="K252" s="260"/>
      <c r="L252" s="261"/>
      <c r="M252" s="151"/>
      <c r="N252" s="151"/>
      <c r="O252" s="151"/>
      <c r="P252" s="151"/>
      <c r="Q252" s="151"/>
      <c r="R252" s="151"/>
      <c r="S252" s="151"/>
    </row>
    <row r="253" spans="1:19" ht="13.15" customHeight="1" x14ac:dyDescent="0.2">
      <c r="A253" s="70"/>
      <c r="B253" s="191" t="s">
        <v>2158</v>
      </c>
      <c r="C253" s="237" t="s">
        <v>2159</v>
      </c>
      <c r="D253" s="73" t="s">
        <v>2178</v>
      </c>
      <c r="E253" s="73" t="s">
        <v>375</v>
      </c>
      <c r="F253" s="96">
        <v>5600</v>
      </c>
      <c r="H253" s="245">
        <f t="shared" si="13"/>
        <v>5600</v>
      </c>
      <c r="I253" s="120">
        <f t="shared" si="12"/>
        <v>0</v>
      </c>
      <c r="J253" s="150" t="s">
        <v>2169</v>
      </c>
      <c r="K253" s="260"/>
      <c r="L253" s="261"/>
      <c r="M253" s="151"/>
      <c r="N253" s="151"/>
      <c r="O253" s="151"/>
      <c r="P253" s="151"/>
      <c r="Q253" s="151"/>
      <c r="R253" s="151"/>
      <c r="S253" s="151"/>
    </row>
    <row r="254" spans="1:19" ht="13.15" customHeight="1" x14ac:dyDescent="0.2">
      <c r="A254" s="70"/>
      <c r="B254" s="191"/>
      <c r="C254" s="237"/>
      <c r="D254" s="73"/>
      <c r="E254" s="73"/>
      <c r="F254" s="96"/>
      <c r="H254" s="245">
        <f t="shared" si="13"/>
        <v>0</v>
      </c>
      <c r="I254" s="120">
        <f t="shared" si="12"/>
        <v>0</v>
      </c>
      <c r="J254" s="150"/>
      <c r="K254" s="260"/>
      <c r="L254" s="261"/>
      <c r="M254" s="151"/>
      <c r="N254" s="151"/>
      <c r="O254" s="151"/>
      <c r="P254" s="151"/>
      <c r="Q254" s="151"/>
      <c r="R254" s="151"/>
      <c r="S254" s="151"/>
    </row>
    <row r="255" spans="1:19" ht="13.15" customHeight="1" x14ac:dyDescent="0.2">
      <c r="A255" s="70"/>
      <c r="B255" s="191" t="s">
        <v>2160</v>
      </c>
      <c r="C255" s="237" t="s">
        <v>2161</v>
      </c>
      <c r="D255" s="73" t="s">
        <v>2173</v>
      </c>
      <c r="E255" s="73" t="s">
        <v>375</v>
      </c>
      <c r="F255" s="96">
        <v>600</v>
      </c>
      <c r="H255" s="245">
        <f t="shared" si="13"/>
        <v>600</v>
      </c>
      <c r="I255" s="120">
        <f t="shared" si="12"/>
        <v>0</v>
      </c>
      <c r="J255" s="150" t="s">
        <v>2169</v>
      </c>
      <c r="K255" s="260"/>
      <c r="L255" s="261"/>
      <c r="M255" s="151"/>
      <c r="N255" s="151"/>
      <c r="O255" s="151"/>
      <c r="P255" s="151"/>
      <c r="Q255" s="151"/>
      <c r="R255" s="151"/>
      <c r="S255" s="151"/>
    </row>
    <row r="256" spans="1:19" ht="13.15" customHeight="1" x14ac:dyDescent="0.2">
      <c r="A256" s="70"/>
      <c r="B256" s="191" t="s">
        <v>2162</v>
      </c>
      <c r="C256" s="237" t="s">
        <v>2163</v>
      </c>
      <c r="D256" s="73" t="s">
        <v>2177</v>
      </c>
      <c r="E256" s="73" t="s">
        <v>375</v>
      </c>
      <c r="F256" s="96">
        <v>1200</v>
      </c>
      <c r="H256" s="245">
        <f t="shared" si="13"/>
        <v>1200</v>
      </c>
      <c r="I256" s="120">
        <f t="shared" si="12"/>
        <v>0</v>
      </c>
      <c r="J256" s="150" t="s">
        <v>2169</v>
      </c>
      <c r="K256" s="260"/>
      <c r="L256" s="261"/>
      <c r="M256" s="151"/>
      <c r="N256" s="151"/>
      <c r="O256" s="151"/>
      <c r="P256" s="151"/>
      <c r="Q256" s="151"/>
      <c r="R256" s="151"/>
      <c r="S256" s="151"/>
    </row>
    <row r="257" spans="1:19" ht="13.15" customHeight="1" x14ac:dyDescent="0.2">
      <c r="A257" s="70"/>
      <c r="B257" s="191" t="s">
        <v>2164</v>
      </c>
      <c r="C257" s="237" t="s">
        <v>2165</v>
      </c>
      <c r="D257" s="73" t="s">
        <v>2175</v>
      </c>
      <c r="E257" s="73" t="s">
        <v>375</v>
      </c>
      <c r="F257" s="96">
        <v>900</v>
      </c>
      <c r="H257" s="245">
        <f t="shared" si="13"/>
        <v>900</v>
      </c>
      <c r="I257" s="120">
        <f t="shared" si="12"/>
        <v>0</v>
      </c>
      <c r="J257" s="150" t="s">
        <v>2169</v>
      </c>
      <c r="K257" s="260"/>
      <c r="L257" s="261"/>
      <c r="M257" s="151"/>
      <c r="N257" s="151"/>
      <c r="O257" s="151"/>
      <c r="P257" s="151"/>
      <c r="Q257" s="151"/>
      <c r="R257" s="151"/>
      <c r="S257" s="151"/>
    </row>
    <row r="258" spans="1:19" ht="13.15" customHeight="1" x14ac:dyDescent="0.2">
      <c r="A258" s="70"/>
      <c r="B258" s="191"/>
      <c r="C258" s="237"/>
      <c r="D258" s="73"/>
      <c r="E258" s="73"/>
      <c r="F258" s="96"/>
      <c r="H258" s="245">
        <f t="shared" si="13"/>
        <v>0</v>
      </c>
      <c r="I258" s="120">
        <f t="shared" si="12"/>
        <v>0</v>
      </c>
      <c r="J258" s="150"/>
      <c r="K258" s="260"/>
      <c r="L258" s="261"/>
      <c r="M258" s="151"/>
      <c r="N258" s="151"/>
      <c r="O258" s="151"/>
      <c r="P258" s="151"/>
      <c r="Q258" s="151"/>
      <c r="R258" s="151"/>
      <c r="S258" s="151"/>
    </row>
    <row r="259" spans="1:19" ht="13.15" customHeight="1" x14ac:dyDescent="0.2">
      <c r="A259" s="70"/>
      <c r="B259" s="191"/>
      <c r="C259" s="237"/>
      <c r="D259" s="73"/>
      <c r="E259" s="73"/>
      <c r="F259" s="96"/>
      <c r="H259" s="245">
        <f t="shared" si="13"/>
        <v>0</v>
      </c>
      <c r="I259" s="120">
        <f t="shared" si="12"/>
        <v>0</v>
      </c>
      <c r="J259" s="266"/>
      <c r="K259" s="260"/>
      <c r="L259" s="261">
        <f>K259*H259</f>
        <v>0</v>
      </c>
      <c r="M259" s="151"/>
      <c r="N259" s="151"/>
      <c r="O259" s="151"/>
      <c r="P259" s="151"/>
      <c r="Q259" s="151"/>
      <c r="R259" s="151"/>
      <c r="S259" s="151"/>
    </row>
    <row r="260" spans="1:19" ht="13.15" customHeight="1" x14ac:dyDescent="0.2">
      <c r="A260" s="70"/>
      <c r="B260" s="191" t="s">
        <v>2095</v>
      </c>
      <c r="C260" s="237" t="s">
        <v>2096</v>
      </c>
      <c r="D260" s="73"/>
      <c r="E260" s="73"/>
      <c r="F260" s="96"/>
      <c r="H260" s="245">
        <f t="shared" si="13"/>
        <v>0</v>
      </c>
      <c r="I260" s="120">
        <f t="shared" si="12"/>
        <v>0</v>
      </c>
      <c r="J260" s="266"/>
      <c r="K260" s="260"/>
      <c r="L260" s="261">
        <f>K260*H260</f>
        <v>0</v>
      </c>
    </row>
    <row r="261" spans="1:19" ht="13.15" customHeight="1" x14ac:dyDescent="0.2">
      <c r="A261" s="70"/>
      <c r="B261" s="191"/>
      <c r="C261" s="237"/>
      <c r="D261" s="73"/>
      <c r="E261" s="73"/>
      <c r="F261" s="96"/>
      <c r="H261" s="245">
        <f t="shared" si="13"/>
        <v>0</v>
      </c>
      <c r="I261" s="120">
        <f t="shared" si="12"/>
        <v>0</v>
      </c>
      <c r="J261" s="179"/>
      <c r="K261" s="260"/>
      <c r="L261" s="261">
        <f>K261*H261</f>
        <v>0</v>
      </c>
    </row>
    <row r="262" spans="1:19" ht="13.15" customHeight="1" x14ac:dyDescent="0.2">
      <c r="A262" s="70"/>
      <c r="B262" s="191" t="s">
        <v>1508</v>
      </c>
      <c r="C262" s="237" t="s">
        <v>2166</v>
      </c>
      <c r="D262" s="73"/>
      <c r="E262" s="73" t="s">
        <v>375</v>
      </c>
      <c r="F262" s="96">
        <v>330</v>
      </c>
      <c r="H262" s="245">
        <f t="shared" si="13"/>
        <v>330</v>
      </c>
      <c r="I262" s="120">
        <f t="shared" si="12"/>
        <v>0</v>
      </c>
      <c r="J262" s="150"/>
      <c r="K262" s="260"/>
      <c r="L262" s="261">
        <f>K262*H262</f>
        <v>0</v>
      </c>
    </row>
    <row r="263" spans="1:19" ht="13.15" customHeight="1" x14ac:dyDescent="0.2">
      <c r="A263" s="70"/>
      <c r="B263" s="191" t="s">
        <v>1509</v>
      </c>
      <c r="C263" s="237" t="s">
        <v>2167</v>
      </c>
      <c r="D263" s="73"/>
      <c r="E263" s="73" t="s">
        <v>375</v>
      </c>
      <c r="F263" s="96">
        <v>280</v>
      </c>
      <c r="H263" s="245">
        <f t="shared" si="13"/>
        <v>280</v>
      </c>
      <c r="I263" s="120">
        <f t="shared" si="12"/>
        <v>0</v>
      </c>
      <c r="J263" s="150"/>
      <c r="K263" s="260"/>
      <c r="L263" s="261">
        <f>K263*H263</f>
        <v>0</v>
      </c>
    </row>
    <row r="264" spans="1:19" ht="13.15" customHeight="1" x14ac:dyDescent="0.2">
      <c r="A264" s="70"/>
      <c r="B264" s="191"/>
      <c r="C264" s="72"/>
      <c r="D264" s="231"/>
      <c r="E264" s="73"/>
      <c r="F264" s="96"/>
      <c r="H264" s="245">
        <f t="shared" si="13"/>
        <v>0</v>
      </c>
      <c r="I264" s="120">
        <f t="shared" si="12"/>
        <v>0</v>
      </c>
      <c r="J264" s="150"/>
      <c r="K264" s="260"/>
      <c r="L264" s="261">
        <f t="shared" si="11"/>
        <v>0</v>
      </c>
    </row>
    <row r="265" spans="1:19" ht="13.15" customHeight="1" x14ac:dyDescent="0.2">
      <c r="A265" s="70"/>
      <c r="B265" s="191"/>
      <c r="C265" s="72"/>
      <c r="D265" s="231"/>
      <c r="E265" s="73"/>
      <c r="F265" s="96"/>
      <c r="H265" s="245">
        <f t="shared" si="13"/>
        <v>0</v>
      </c>
      <c r="I265" s="120">
        <f t="shared" si="12"/>
        <v>0</v>
      </c>
      <c r="J265" s="150"/>
      <c r="K265" s="260"/>
      <c r="L265" s="261">
        <f t="shared" si="11"/>
        <v>0</v>
      </c>
    </row>
    <row r="266" spans="1:19" ht="13.15" customHeight="1" x14ac:dyDescent="0.2">
      <c r="A266" s="70"/>
      <c r="B266" s="207" t="s">
        <v>1132</v>
      </c>
      <c r="C266" s="208"/>
      <c r="D266" s="231"/>
      <c r="E266" s="73"/>
      <c r="F266" s="96"/>
      <c r="H266" s="245">
        <f t="shared" si="13"/>
        <v>0</v>
      </c>
      <c r="I266" s="120">
        <f t="shared" si="12"/>
        <v>0</v>
      </c>
      <c r="J266" s="150"/>
      <c r="K266" s="260"/>
      <c r="L266" s="261">
        <f t="shared" si="11"/>
        <v>0</v>
      </c>
    </row>
    <row r="267" spans="1:19" ht="13.15" customHeight="1" x14ac:dyDescent="0.2">
      <c r="A267" s="70"/>
      <c r="B267" s="191"/>
      <c r="C267" s="72"/>
      <c r="D267" s="231"/>
      <c r="E267" s="73"/>
      <c r="F267" s="96"/>
      <c r="H267" s="245">
        <f t="shared" si="13"/>
        <v>0</v>
      </c>
      <c r="I267" s="120">
        <f t="shared" si="12"/>
        <v>0</v>
      </c>
      <c r="J267" s="150"/>
      <c r="K267" s="260"/>
      <c r="L267" s="261">
        <f t="shared" si="11"/>
        <v>0</v>
      </c>
    </row>
    <row r="268" spans="1:19" ht="13.15" customHeight="1" x14ac:dyDescent="0.2">
      <c r="A268" s="70"/>
      <c r="B268" s="191" t="s">
        <v>1133</v>
      </c>
      <c r="C268" s="72" t="s">
        <v>1134</v>
      </c>
      <c r="D268" s="231"/>
      <c r="E268" s="73" t="s">
        <v>375</v>
      </c>
      <c r="F268" s="96">
        <v>3000</v>
      </c>
      <c r="H268" s="245">
        <f t="shared" si="13"/>
        <v>3000</v>
      </c>
      <c r="I268" s="120">
        <f t="shared" si="12"/>
        <v>0</v>
      </c>
      <c r="J268" s="150"/>
      <c r="K268" s="260"/>
      <c r="L268" s="261">
        <f t="shared" si="11"/>
        <v>0</v>
      </c>
    </row>
    <row r="269" spans="1:19" ht="13.15" customHeight="1" x14ac:dyDescent="0.2">
      <c r="A269" s="70"/>
      <c r="B269" s="191" t="s">
        <v>1135</v>
      </c>
      <c r="C269" s="72" t="s">
        <v>1136</v>
      </c>
      <c r="D269" s="231"/>
      <c r="E269" s="73" t="s">
        <v>375</v>
      </c>
      <c r="F269" s="96">
        <v>3000</v>
      </c>
      <c r="H269" s="245">
        <f t="shared" si="13"/>
        <v>3000</v>
      </c>
      <c r="I269" s="120">
        <f t="shared" si="12"/>
        <v>0</v>
      </c>
      <c r="J269" s="150"/>
      <c r="K269" s="260"/>
      <c r="L269" s="261">
        <f t="shared" si="11"/>
        <v>0</v>
      </c>
    </row>
    <row r="270" spans="1:19" ht="13.15" customHeight="1" x14ac:dyDescent="0.2">
      <c r="A270" s="70"/>
      <c r="B270" s="191" t="s">
        <v>1137</v>
      </c>
      <c r="C270" s="72" t="s">
        <v>1138</v>
      </c>
      <c r="D270" s="231"/>
      <c r="E270" s="73" t="s">
        <v>375</v>
      </c>
      <c r="F270" s="96">
        <v>3500</v>
      </c>
      <c r="H270" s="245">
        <f t="shared" si="13"/>
        <v>3500</v>
      </c>
      <c r="I270" s="120">
        <f t="shared" si="12"/>
        <v>0</v>
      </c>
      <c r="J270" s="150"/>
      <c r="K270" s="260"/>
      <c r="L270" s="261">
        <f t="shared" si="11"/>
        <v>0</v>
      </c>
    </row>
    <row r="271" spans="1:19" ht="13.15" customHeight="1" x14ac:dyDescent="0.2">
      <c r="A271" s="70"/>
      <c r="B271" s="191" t="s">
        <v>1139</v>
      </c>
      <c r="C271" s="72" t="s">
        <v>1140</v>
      </c>
      <c r="D271" s="231"/>
      <c r="E271" s="73" t="s">
        <v>375</v>
      </c>
      <c r="F271" s="96">
        <v>3500</v>
      </c>
      <c r="H271" s="245">
        <f t="shared" si="13"/>
        <v>3500</v>
      </c>
      <c r="I271" s="120">
        <f t="shared" si="12"/>
        <v>0</v>
      </c>
      <c r="J271" s="150"/>
      <c r="K271" s="260"/>
      <c r="L271" s="261">
        <f t="shared" si="11"/>
        <v>0</v>
      </c>
    </row>
    <row r="272" spans="1:19" ht="13.15" customHeight="1" x14ac:dyDescent="0.2">
      <c r="A272" s="70"/>
      <c r="B272" s="191" t="s">
        <v>1141</v>
      </c>
      <c r="C272" s="72" t="s">
        <v>1142</v>
      </c>
      <c r="D272" s="231"/>
      <c r="E272" s="73" t="s">
        <v>375</v>
      </c>
      <c r="F272" s="96">
        <v>3500</v>
      </c>
      <c r="H272" s="245">
        <f t="shared" si="13"/>
        <v>3500</v>
      </c>
      <c r="I272" s="120">
        <f t="shared" si="12"/>
        <v>0</v>
      </c>
      <c r="J272" s="150"/>
      <c r="K272" s="260"/>
      <c r="L272" s="261">
        <f t="shared" si="11"/>
        <v>0</v>
      </c>
    </row>
    <row r="273" spans="1:12" ht="13.15" customHeight="1" x14ac:dyDescent="0.2">
      <c r="A273" s="70"/>
      <c r="B273" s="191" t="s">
        <v>1143</v>
      </c>
      <c r="C273" s="72" t="s">
        <v>1144</v>
      </c>
      <c r="D273" s="231"/>
      <c r="E273" s="73" t="s">
        <v>375</v>
      </c>
      <c r="F273" s="96">
        <v>5300</v>
      </c>
      <c r="H273" s="245">
        <f t="shared" si="13"/>
        <v>5300</v>
      </c>
      <c r="I273" s="120">
        <f t="shared" si="12"/>
        <v>0</v>
      </c>
      <c r="J273" s="150"/>
      <c r="K273" s="260"/>
      <c r="L273" s="261">
        <f t="shared" si="11"/>
        <v>0</v>
      </c>
    </row>
    <row r="274" spans="1:12" ht="13.15" customHeight="1" x14ac:dyDescent="0.2">
      <c r="A274" s="70"/>
      <c r="B274" s="191" t="s">
        <v>1145</v>
      </c>
      <c r="C274" s="72" t="s">
        <v>1146</v>
      </c>
      <c r="D274" s="231"/>
      <c r="E274" s="73" t="s">
        <v>375</v>
      </c>
      <c r="F274" s="96">
        <v>5300</v>
      </c>
      <c r="H274" s="245">
        <f t="shared" si="13"/>
        <v>5300</v>
      </c>
      <c r="I274" s="120">
        <f t="shared" si="12"/>
        <v>0</v>
      </c>
      <c r="J274" s="150"/>
      <c r="K274" s="260"/>
      <c r="L274" s="261">
        <f t="shared" si="11"/>
        <v>0</v>
      </c>
    </row>
    <row r="275" spans="1:12" ht="13.15" customHeight="1" x14ac:dyDescent="0.2">
      <c r="A275" s="70"/>
      <c r="B275" s="191" t="s">
        <v>1147</v>
      </c>
      <c r="C275" s="72" t="s">
        <v>1148</v>
      </c>
      <c r="D275" s="231"/>
      <c r="E275" s="73" t="s">
        <v>375</v>
      </c>
      <c r="F275" s="96">
        <v>5300</v>
      </c>
      <c r="H275" s="245">
        <f t="shared" si="13"/>
        <v>5300</v>
      </c>
      <c r="I275" s="120">
        <f t="shared" si="12"/>
        <v>0</v>
      </c>
      <c r="J275" s="150"/>
      <c r="K275" s="260"/>
      <c r="L275" s="261">
        <f t="shared" si="11"/>
        <v>0</v>
      </c>
    </row>
    <row r="276" spans="1:12" ht="13.15" customHeight="1" x14ac:dyDescent="0.2">
      <c r="A276" s="70"/>
      <c r="B276" s="191" t="s">
        <v>1149</v>
      </c>
      <c r="C276" s="72" t="s">
        <v>1150</v>
      </c>
      <c r="D276" s="231"/>
      <c r="E276" s="73" t="s">
        <v>375</v>
      </c>
      <c r="F276" s="96">
        <v>6300</v>
      </c>
      <c r="H276" s="245">
        <f t="shared" si="13"/>
        <v>6300</v>
      </c>
      <c r="I276" s="120">
        <f t="shared" si="12"/>
        <v>0</v>
      </c>
      <c r="J276" s="150"/>
      <c r="K276" s="260"/>
      <c r="L276" s="261">
        <f t="shared" si="11"/>
        <v>0</v>
      </c>
    </row>
    <row r="277" spans="1:12" ht="13.15" customHeight="1" x14ac:dyDescent="0.2">
      <c r="A277" s="70"/>
      <c r="B277" s="191" t="s">
        <v>1151</v>
      </c>
      <c r="C277" s="72" t="s">
        <v>1152</v>
      </c>
      <c r="D277" s="231"/>
      <c r="E277" s="73" t="s">
        <v>375</v>
      </c>
      <c r="F277" s="96">
        <v>6300</v>
      </c>
      <c r="H277" s="245">
        <f t="shared" si="13"/>
        <v>6300</v>
      </c>
      <c r="I277" s="120">
        <f t="shared" si="12"/>
        <v>0</v>
      </c>
      <c r="J277" s="150"/>
      <c r="K277" s="260"/>
      <c r="L277" s="261">
        <f t="shared" si="11"/>
        <v>0</v>
      </c>
    </row>
    <row r="278" spans="1:12" ht="13.15" customHeight="1" x14ac:dyDescent="0.2">
      <c r="A278" s="70"/>
      <c r="B278" s="191" t="s">
        <v>1153</v>
      </c>
      <c r="C278" s="72" t="s">
        <v>1154</v>
      </c>
      <c r="D278" s="231"/>
      <c r="E278" s="73" t="s">
        <v>375</v>
      </c>
      <c r="F278" s="96">
        <v>6300</v>
      </c>
      <c r="H278" s="245">
        <f t="shared" si="13"/>
        <v>6300</v>
      </c>
      <c r="I278" s="120">
        <f t="shared" si="12"/>
        <v>0</v>
      </c>
      <c r="J278" s="150"/>
      <c r="K278" s="260"/>
      <c r="L278" s="261">
        <f t="shared" si="11"/>
        <v>0</v>
      </c>
    </row>
    <row r="279" spans="1:12" ht="13.15" customHeight="1" x14ac:dyDescent="0.2">
      <c r="A279" s="70"/>
      <c r="B279" s="191" t="s">
        <v>1289</v>
      </c>
      <c r="C279" s="72" t="s">
        <v>1290</v>
      </c>
      <c r="D279" s="231"/>
      <c r="E279" s="73" t="s">
        <v>375</v>
      </c>
      <c r="F279" s="96">
        <v>6800</v>
      </c>
      <c r="H279" s="245">
        <f t="shared" si="13"/>
        <v>6800</v>
      </c>
      <c r="I279" s="120">
        <f t="shared" si="12"/>
        <v>0</v>
      </c>
      <c r="J279" s="150"/>
      <c r="K279" s="260"/>
      <c r="L279" s="261">
        <f t="shared" si="11"/>
        <v>0</v>
      </c>
    </row>
    <row r="280" spans="1:12" ht="13.15" customHeight="1" x14ac:dyDescent="0.2">
      <c r="A280" s="70"/>
      <c r="B280" s="191"/>
      <c r="C280" s="72"/>
      <c r="D280" s="231"/>
      <c r="E280" s="73"/>
      <c r="F280" s="96"/>
      <c r="H280" s="245">
        <f t="shared" si="13"/>
        <v>0</v>
      </c>
      <c r="I280" s="120">
        <f t="shared" si="12"/>
        <v>0</v>
      </c>
      <c r="J280" s="150"/>
      <c r="K280" s="260"/>
      <c r="L280" s="261">
        <f t="shared" si="11"/>
        <v>0</v>
      </c>
    </row>
    <row r="281" spans="1:12" ht="13.15" customHeight="1" x14ac:dyDescent="0.2">
      <c r="A281" s="70"/>
      <c r="B281" s="191" t="s">
        <v>1155</v>
      </c>
      <c r="C281" s="72" t="s">
        <v>1156</v>
      </c>
      <c r="D281" s="231"/>
      <c r="E281" s="73" t="s">
        <v>375</v>
      </c>
      <c r="F281" s="96">
        <v>2900</v>
      </c>
      <c r="H281" s="245">
        <f t="shared" si="13"/>
        <v>2900</v>
      </c>
      <c r="I281" s="120">
        <f t="shared" si="12"/>
        <v>0</v>
      </c>
      <c r="J281" s="150"/>
      <c r="K281" s="260"/>
      <c r="L281" s="261">
        <f t="shared" si="11"/>
        <v>0</v>
      </c>
    </row>
    <row r="282" spans="1:12" ht="13.15" customHeight="1" x14ac:dyDescent="0.2">
      <c r="A282" s="70"/>
      <c r="B282" s="191" t="s">
        <v>1157</v>
      </c>
      <c r="C282" s="72" t="s">
        <v>1158</v>
      </c>
      <c r="D282" s="231"/>
      <c r="E282" s="73" t="s">
        <v>375</v>
      </c>
      <c r="F282" s="96">
        <v>2900</v>
      </c>
      <c r="H282" s="245">
        <f t="shared" si="13"/>
        <v>2900</v>
      </c>
      <c r="I282" s="120">
        <f t="shared" si="12"/>
        <v>0</v>
      </c>
      <c r="J282" s="150"/>
      <c r="K282" s="260"/>
      <c r="L282" s="261">
        <f t="shared" si="11"/>
        <v>0</v>
      </c>
    </row>
    <row r="283" spans="1:12" ht="13.15" customHeight="1" x14ac:dyDescent="0.2">
      <c r="A283" s="70"/>
      <c r="B283" s="191" t="s">
        <v>1159</v>
      </c>
      <c r="C283" s="72" t="s">
        <v>1160</v>
      </c>
      <c r="D283" s="231"/>
      <c r="E283" s="73" t="s">
        <v>375</v>
      </c>
      <c r="F283" s="96">
        <v>2900</v>
      </c>
      <c r="H283" s="245">
        <f t="shared" si="13"/>
        <v>2900</v>
      </c>
      <c r="I283" s="120">
        <f t="shared" si="12"/>
        <v>0</v>
      </c>
      <c r="J283" s="150"/>
      <c r="K283" s="260"/>
      <c r="L283" s="261">
        <f t="shared" si="11"/>
        <v>0</v>
      </c>
    </row>
    <row r="284" spans="1:12" ht="13.15" customHeight="1" x14ac:dyDescent="0.2">
      <c r="A284" s="70"/>
      <c r="B284" s="191" t="s">
        <v>1161</v>
      </c>
      <c r="C284" s="72" t="s">
        <v>1162</v>
      </c>
      <c r="D284" s="231"/>
      <c r="E284" s="73" t="s">
        <v>375</v>
      </c>
      <c r="F284" s="96">
        <v>3300</v>
      </c>
      <c r="H284" s="245">
        <f t="shared" si="13"/>
        <v>3300</v>
      </c>
      <c r="I284" s="120">
        <f t="shared" si="12"/>
        <v>0</v>
      </c>
      <c r="J284" s="150"/>
      <c r="K284" s="260"/>
      <c r="L284" s="261">
        <f t="shared" si="11"/>
        <v>0</v>
      </c>
    </row>
    <row r="285" spans="1:12" ht="13.15" customHeight="1" x14ac:dyDescent="0.2">
      <c r="A285" s="70"/>
      <c r="B285" s="191" t="s">
        <v>1163</v>
      </c>
      <c r="C285" s="72" t="s">
        <v>1164</v>
      </c>
      <c r="D285" s="231"/>
      <c r="E285" s="73" t="s">
        <v>375</v>
      </c>
      <c r="F285" s="96">
        <v>3300</v>
      </c>
      <c r="H285" s="245">
        <f t="shared" si="13"/>
        <v>3300</v>
      </c>
      <c r="I285" s="120">
        <f t="shared" si="12"/>
        <v>0</v>
      </c>
      <c r="J285" s="150"/>
      <c r="K285" s="260"/>
      <c r="L285" s="261">
        <f t="shared" si="11"/>
        <v>0</v>
      </c>
    </row>
    <row r="286" spans="1:12" ht="13.15" customHeight="1" x14ac:dyDescent="0.2">
      <c r="A286" s="70"/>
      <c r="B286" s="191"/>
      <c r="C286" s="72"/>
      <c r="D286" s="231"/>
      <c r="E286" s="73"/>
      <c r="F286" s="96"/>
      <c r="H286" s="245">
        <f t="shared" si="13"/>
        <v>0</v>
      </c>
      <c r="I286" s="120">
        <f t="shared" si="12"/>
        <v>0</v>
      </c>
      <c r="J286" s="150"/>
      <c r="K286" s="260"/>
      <c r="L286" s="261">
        <f t="shared" si="11"/>
        <v>0</v>
      </c>
    </row>
    <row r="287" spans="1:12" ht="13.15" customHeight="1" x14ac:dyDescent="0.2">
      <c r="A287" s="70"/>
      <c r="B287" s="191" t="s">
        <v>1165</v>
      </c>
      <c r="C287" s="72" t="s">
        <v>1166</v>
      </c>
      <c r="D287" s="231"/>
      <c r="E287" s="73" t="s">
        <v>375</v>
      </c>
      <c r="F287" s="96">
        <v>2700</v>
      </c>
      <c r="H287" s="245">
        <f t="shared" si="13"/>
        <v>2700</v>
      </c>
      <c r="I287" s="120">
        <f t="shared" si="12"/>
        <v>0</v>
      </c>
      <c r="J287" s="150"/>
      <c r="K287" s="260"/>
      <c r="L287" s="261">
        <f t="shared" si="11"/>
        <v>0</v>
      </c>
    </row>
    <row r="288" spans="1:12" ht="13.15" customHeight="1" x14ac:dyDescent="0.2">
      <c r="A288" s="70"/>
      <c r="B288" s="191" t="s">
        <v>1167</v>
      </c>
      <c r="C288" s="72" t="s">
        <v>1168</v>
      </c>
      <c r="D288" s="231"/>
      <c r="E288" s="73" t="s">
        <v>375</v>
      </c>
      <c r="F288" s="96">
        <v>2700</v>
      </c>
      <c r="H288" s="245">
        <f t="shared" si="13"/>
        <v>2700</v>
      </c>
      <c r="I288" s="120">
        <f t="shared" si="12"/>
        <v>0</v>
      </c>
      <c r="J288" s="150"/>
      <c r="K288" s="260"/>
      <c r="L288" s="261">
        <f t="shared" si="11"/>
        <v>0</v>
      </c>
    </row>
    <row r="289" spans="1:12" ht="13.15" customHeight="1" x14ac:dyDescent="0.2">
      <c r="A289" s="70"/>
      <c r="B289" s="191" t="s">
        <v>1169</v>
      </c>
      <c r="C289" s="72" t="s">
        <v>1170</v>
      </c>
      <c r="D289" s="231"/>
      <c r="E289" s="73" t="s">
        <v>375</v>
      </c>
      <c r="F289" s="96">
        <v>2800</v>
      </c>
      <c r="H289" s="245">
        <f t="shared" si="13"/>
        <v>2800</v>
      </c>
      <c r="I289" s="120">
        <f t="shared" si="12"/>
        <v>0</v>
      </c>
      <c r="J289" s="150"/>
      <c r="K289" s="260"/>
      <c r="L289" s="261">
        <f t="shared" si="11"/>
        <v>0</v>
      </c>
    </row>
    <row r="290" spans="1:12" ht="13.15" customHeight="1" x14ac:dyDescent="0.2">
      <c r="A290" s="70"/>
      <c r="B290" s="191" t="s">
        <v>1171</v>
      </c>
      <c r="C290" s="72" t="s">
        <v>1172</v>
      </c>
      <c r="D290" s="231"/>
      <c r="E290" s="73" t="s">
        <v>375</v>
      </c>
      <c r="F290" s="96">
        <v>2800</v>
      </c>
      <c r="H290" s="245">
        <f t="shared" si="13"/>
        <v>2800</v>
      </c>
      <c r="I290" s="120">
        <f t="shared" si="12"/>
        <v>0</v>
      </c>
      <c r="J290" s="150"/>
      <c r="K290" s="260"/>
      <c r="L290" s="261">
        <f t="shared" si="11"/>
        <v>0</v>
      </c>
    </row>
    <row r="291" spans="1:12" ht="13.15" customHeight="1" x14ac:dyDescent="0.2">
      <c r="A291" s="70"/>
      <c r="B291" s="191" t="s">
        <v>1173</v>
      </c>
      <c r="C291" s="72" t="s">
        <v>1174</v>
      </c>
      <c r="D291" s="231"/>
      <c r="E291" s="73" t="s">
        <v>375</v>
      </c>
      <c r="F291" s="96">
        <v>3600</v>
      </c>
      <c r="H291" s="245">
        <f t="shared" si="13"/>
        <v>3600</v>
      </c>
      <c r="I291" s="120">
        <f t="shared" si="12"/>
        <v>0</v>
      </c>
      <c r="J291" s="150"/>
      <c r="K291" s="260"/>
      <c r="L291" s="261">
        <f t="shared" si="11"/>
        <v>0</v>
      </c>
    </row>
    <row r="292" spans="1:12" ht="13.15" customHeight="1" x14ac:dyDescent="0.2">
      <c r="A292" s="70"/>
      <c r="B292" s="191" t="s">
        <v>1175</v>
      </c>
      <c r="C292" s="72" t="s">
        <v>1176</v>
      </c>
      <c r="D292" s="231"/>
      <c r="E292" s="73" t="s">
        <v>375</v>
      </c>
      <c r="F292" s="96">
        <v>3600</v>
      </c>
      <c r="H292" s="245">
        <f t="shared" si="13"/>
        <v>3600</v>
      </c>
      <c r="I292" s="120">
        <f t="shared" si="12"/>
        <v>0</v>
      </c>
      <c r="J292" s="150"/>
      <c r="K292" s="260"/>
      <c r="L292" s="261">
        <f t="shared" si="11"/>
        <v>0</v>
      </c>
    </row>
    <row r="293" spans="1:12" ht="13.15" customHeight="1" x14ac:dyDescent="0.2">
      <c r="A293" s="70"/>
      <c r="B293" s="191" t="s">
        <v>1177</v>
      </c>
      <c r="C293" s="72" t="s">
        <v>1178</v>
      </c>
      <c r="D293" s="231"/>
      <c r="E293" s="73" t="s">
        <v>375</v>
      </c>
      <c r="F293" s="96">
        <v>4000</v>
      </c>
      <c r="H293" s="245">
        <f t="shared" si="13"/>
        <v>4000</v>
      </c>
      <c r="I293" s="120">
        <f t="shared" si="12"/>
        <v>0</v>
      </c>
      <c r="J293" s="150"/>
      <c r="K293" s="260"/>
      <c r="L293" s="261">
        <f t="shared" si="11"/>
        <v>0</v>
      </c>
    </row>
    <row r="294" spans="1:12" ht="13.15" customHeight="1" x14ac:dyDescent="0.2">
      <c r="A294" s="70"/>
      <c r="B294" s="191" t="s">
        <v>1179</v>
      </c>
      <c r="C294" s="72" t="s">
        <v>1180</v>
      </c>
      <c r="D294" s="231"/>
      <c r="E294" s="73" t="s">
        <v>375</v>
      </c>
      <c r="F294" s="96">
        <v>4000</v>
      </c>
      <c r="H294" s="245">
        <f t="shared" si="13"/>
        <v>4000</v>
      </c>
      <c r="I294" s="120">
        <f t="shared" si="12"/>
        <v>0</v>
      </c>
      <c r="J294" s="150"/>
      <c r="K294" s="260"/>
      <c r="L294" s="261">
        <f t="shared" si="11"/>
        <v>0</v>
      </c>
    </row>
    <row r="295" spans="1:12" ht="13.15" customHeight="1" x14ac:dyDescent="0.2">
      <c r="A295" s="70"/>
      <c r="B295" s="191"/>
      <c r="C295" s="72"/>
      <c r="D295" s="231"/>
      <c r="E295" s="73"/>
      <c r="F295" s="96"/>
      <c r="H295" s="245">
        <f t="shared" si="13"/>
        <v>0</v>
      </c>
      <c r="I295" s="120">
        <f t="shared" si="12"/>
        <v>0</v>
      </c>
      <c r="J295" s="150"/>
      <c r="K295" s="260"/>
      <c r="L295" s="261">
        <f t="shared" si="11"/>
        <v>0</v>
      </c>
    </row>
    <row r="296" spans="1:12" ht="13.15" customHeight="1" x14ac:dyDescent="0.2">
      <c r="A296" s="70"/>
      <c r="B296" s="191" t="s">
        <v>1181</v>
      </c>
      <c r="C296" s="72" t="s">
        <v>1182</v>
      </c>
      <c r="D296" s="231"/>
      <c r="E296" s="73" t="s">
        <v>375</v>
      </c>
      <c r="F296" s="96">
        <v>1240</v>
      </c>
      <c r="H296" s="245">
        <f t="shared" si="13"/>
        <v>1240</v>
      </c>
      <c r="I296" s="120">
        <f t="shared" si="12"/>
        <v>0</v>
      </c>
      <c r="J296" s="150"/>
      <c r="K296" s="260"/>
      <c r="L296" s="261">
        <f t="shared" si="11"/>
        <v>0</v>
      </c>
    </row>
    <row r="297" spans="1:12" ht="13.15" customHeight="1" x14ac:dyDescent="0.2">
      <c r="A297" s="70"/>
      <c r="B297" s="191" t="s">
        <v>1183</v>
      </c>
      <c r="C297" s="72" t="s">
        <v>1184</v>
      </c>
      <c r="D297" s="231"/>
      <c r="E297" s="73" t="s">
        <v>375</v>
      </c>
      <c r="F297" s="96">
        <v>1240</v>
      </c>
      <c r="H297" s="245">
        <f t="shared" si="13"/>
        <v>1240</v>
      </c>
      <c r="I297" s="120">
        <f t="shared" si="12"/>
        <v>0</v>
      </c>
      <c r="J297" s="150"/>
      <c r="K297" s="260"/>
      <c r="L297" s="261">
        <f t="shared" si="11"/>
        <v>0</v>
      </c>
    </row>
    <row r="298" spans="1:12" ht="13.15" customHeight="1" x14ac:dyDescent="0.2">
      <c r="A298" s="70"/>
      <c r="B298" s="191" t="s">
        <v>1185</v>
      </c>
      <c r="C298" s="72" t="s">
        <v>1186</v>
      </c>
      <c r="D298" s="231"/>
      <c r="E298" s="73" t="s">
        <v>375</v>
      </c>
      <c r="F298" s="96">
        <v>1300</v>
      </c>
      <c r="H298" s="245">
        <f t="shared" si="13"/>
        <v>1300</v>
      </c>
      <c r="I298" s="120">
        <f t="shared" si="12"/>
        <v>0</v>
      </c>
      <c r="J298" s="150"/>
      <c r="K298" s="260"/>
      <c r="L298" s="261">
        <f t="shared" si="11"/>
        <v>0</v>
      </c>
    </row>
    <row r="299" spans="1:12" ht="13.15" customHeight="1" x14ac:dyDescent="0.2">
      <c r="A299" s="70"/>
      <c r="B299" s="191" t="s">
        <v>1187</v>
      </c>
      <c r="C299" s="72" t="s">
        <v>1188</v>
      </c>
      <c r="D299" s="231"/>
      <c r="E299" s="73" t="s">
        <v>375</v>
      </c>
      <c r="F299" s="96">
        <v>1300</v>
      </c>
      <c r="H299" s="245">
        <f t="shared" si="13"/>
        <v>1300</v>
      </c>
      <c r="I299" s="120">
        <f t="shared" si="12"/>
        <v>0</v>
      </c>
      <c r="J299" s="150"/>
      <c r="K299" s="260"/>
      <c r="L299" s="261">
        <f t="shared" ref="L299:L357" si="14">K299*H299</f>
        <v>0</v>
      </c>
    </row>
    <row r="300" spans="1:12" ht="13.15" customHeight="1" x14ac:dyDescent="0.2">
      <c r="A300" s="70"/>
      <c r="B300" s="191" t="s">
        <v>1189</v>
      </c>
      <c r="C300" s="72" t="s">
        <v>1190</v>
      </c>
      <c r="D300" s="231"/>
      <c r="E300" s="73" t="s">
        <v>375</v>
      </c>
      <c r="F300" s="96">
        <v>1400</v>
      </c>
      <c r="H300" s="245">
        <f t="shared" si="13"/>
        <v>1400</v>
      </c>
      <c r="I300" s="120">
        <f t="shared" si="12"/>
        <v>0</v>
      </c>
      <c r="J300" s="150"/>
      <c r="K300" s="260"/>
      <c r="L300" s="261">
        <f t="shared" si="14"/>
        <v>0</v>
      </c>
    </row>
    <row r="301" spans="1:12" ht="13.15" customHeight="1" x14ac:dyDescent="0.2">
      <c r="A301" s="70"/>
      <c r="B301" s="191" t="s">
        <v>1191</v>
      </c>
      <c r="C301" s="72" t="s">
        <v>1192</v>
      </c>
      <c r="D301" s="231"/>
      <c r="E301" s="73" t="s">
        <v>375</v>
      </c>
      <c r="F301" s="96">
        <v>1400</v>
      </c>
      <c r="H301" s="245">
        <f t="shared" si="13"/>
        <v>1400</v>
      </c>
      <c r="I301" s="120">
        <f t="shared" si="12"/>
        <v>0</v>
      </c>
      <c r="J301" s="150"/>
      <c r="K301" s="260"/>
      <c r="L301" s="261">
        <f t="shared" si="14"/>
        <v>0</v>
      </c>
    </row>
    <row r="302" spans="1:12" ht="13.15" customHeight="1" x14ac:dyDescent="0.2">
      <c r="A302" s="70"/>
      <c r="B302" s="191" t="s">
        <v>1193</v>
      </c>
      <c r="C302" s="72" t="s">
        <v>1194</v>
      </c>
      <c r="D302" s="231"/>
      <c r="E302" s="73" t="s">
        <v>375</v>
      </c>
      <c r="F302" s="96">
        <v>1460</v>
      </c>
      <c r="H302" s="245">
        <f t="shared" si="13"/>
        <v>1460</v>
      </c>
      <c r="I302" s="120">
        <f t="shared" ref="I302:I364" si="15">$I$8</f>
        <v>0</v>
      </c>
      <c r="J302" s="150"/>
      <c r="K302" s="260"/>
      <c r="L302" s="261">
        <f t="shared" si="14"/>
        <v>0</v>
      </c>
    </row>
    <row r="303" spans="1:12" ht="13.15" customHeight="1" x14ac:dyDescent="0.2">
      <c r="A303" s="70"/>
      <c r="B303" s="191" t="s">
        <v>1195</v>
      </c>
      <c r="C303" s="72" t="s">
        <v>1196</v>
      </c>
      <c r="D303" s="231"/>
      <c r="E303" s="73" t="s">
        <v>375</v>
      </c>
      <c r="F303" s="96">
        <v>1460</v>
      </c>
      <c r="H303" s="245">
        <f t="shared" si="13"/>
        <v>1460</v>
      </c>
      <c r="I303" s="120">
        <f t="shared" si="15"/>
        <v>0</v>
      </c>
      <c r="J303" s="150"/>
      <c r="K303" s="260"/>
      <c r="L303" s="261">
        <f t="shared" si="14"/>
        <v>0</v>
      </c>
    </row>
    <row r="304" spans="1:12" ht="13.15" customHeight="1" x14ac:dyDescent="0.2">
      <c r="A304" s="70"/>
      <c r="B304" s="191" t="s">
        <v>1197</v>
      </c>
      <c r="C304" s="72" t="s">
        <v>1198</v>
      </c>
      <c r="D304" s="231"/>
      <c r="E304" s="73" t="s">
        <v>375</v>
      </c>
      <c r="F304" s="96">
        <v>1580</v>
      </c>
      <c r="H304" s="245">
        <f t="shared" si="13"/>
        <v>1580</v>
      </c>
      <c r="I304" s="120">
        <f t="shared" si="15"/>
        <v>0</v>
      </c>
      <c r="J304" s="150"/>
      <c r="K304" s="260"/>
      <c r="L304" s="261">
        <f t="shared" si="14"/>
        <v>0</v>
      </c>
    </row>
    <row r="305" spans="1:12" ht="13.15" customHeight="1" x14ac:dyDescent="0.2">
      <c r="A305" s="70"/>
      <c r="B305" s="191" t="s">
        <v>1199</v>
      </c>
      <c r="C305" s="72" t="s">
        <v>1200</v>
      </c>
      <c r="D305" s="231"/>
      <c r="E305" s="73" t="s">
        <v>375</v>
      </c>
      <c r="F305" s="96">
        <v>1580</v>
      </c>
      <c r="H305" s="245">
        <f t="shared" si="13"/>
        <v>1580</v>
      </c>
      <c r="I305" s="120">
        <f t="shared" si="15"/>
        <v>0</v>
      </c>
      <c r="J305" s="150"/>
      <c r="K305" s="260"/>
      <c r="L305" s="261">
        <f t="shared" si="14"/>
        <v>0</v>
      </c>
    </row>
    <row r="306" spans="1:12" ht="13.15" customHeight="1" x14ac:dyDescent="0.2">
      <c r="A306" s="70"/>
      <c r="B306" s="191"/>
      <c r="C306" s="72"/>
      <c r="D306" s="231"/>
      <c r="E306" s="73"/>
      <c r="F306" s="96"/>
      <c r="H306" s="245">
        <f t="shared" si="13"/>
        <v>0</v>
      </c>
      <c r="I306" s="120">
        <f t="shared" si="15"/>
        <v>0</v>
      </c>
      <c r="J306" s="150"/>
      <c r="K306" s="260"/>
      <c r="L306" s="261">
        <f t="shared" si="14"/>
        <v>0</v>
      </c>
    </row>
    <row r="307" spans="1:12" ht="13.15" customHeight="1" x14ac:dyDescent="0.2">
      <c r="A307" s="70"/>
      <c r="B307" s="191" t="s">
        <v>1201</v>
      </c>
      <c r="C307" s="72" t="s">
        <v>1216</v>
      </c>
      <c r="D307" s="231"/>
      <c r="E307" s="73" t="s">
        <v>375</v>
      </c>
      <c r="F307" s="96">
        <v>1500</v>
      </c>
      <c r="H307" s="245">
        <f t="shared" si="13"/>
        <v>1500</v>
      </c>
      <c r="I307" s="120">
        <f t="shared" si="15"/>
        <v>0</v>
      </c>
      <c r="J307" s="150"/>
      <c r="K307" s="260"/>
      <c r="L307" s="261">
        <f t="shared" si="14"/>
        <v>0</v>
      </c>
    </row>
    <row r="308" spans="1:12" ht="13.15" customHeight="1" x14ac:dyDescent="0.2">
      <c r="A308" s="70"/>
      <c r="B308" s="191" t="s">
        <v>1202</v>
      </c>
      <c r="C308" s="72" t="s">
        <v>1217</v>
      </c>
      <c r="D308" s="231"/>
      <c r="E308" s="73" t="s">
        <v>375</v>
      </c>
      <c r="F308" s="96">
        <v>1900</v>
      </c>
      <c r="H308" s="245">
        <f t="shared" si="13"/>
        <v>1900</v>
      </c>
      <c r="I308" s="120">
        <f t="shared" si="15"/>
        <v>0</v>
      </c>
      <c r="J308" s="150"/>
      <c r="K308" s="260"/>
      <c r="L308" s="261">
        <f t="shared" si="14"/>
        <v>0</v>
      </c>
    </row>
    <row r="309" spans="1:12" ht="13.15" customHeight="1" x14ac:dyDescent="0.2">
      <c r="A309" s="70"/>
      <c r="B309" s="191"/>
      <c r="C309" s="72"/>
      <c r="D309" s="231"/>
      <c r="E309" s="73"/>
      <c r="F309" s="96">
        <v>0</v>
      </c>
      <c r="H309" s="245">
        <f t="shared" ref="H309:H367" si="16">F309*(100-I309)/100</f>
        <v>0</v>
      </c>
      <c r="I309" s="120">
        <f t="shared" si="15"/>
        <v>0</v>
      </c>
      <c r="J309" s="150"/>
      <c r="K309" s="260"/>
      <c r="L309" s="261">
        <f t="shared" si="14"/>
        <v>0</v>
      </c>
    </row>
    <row r="310" spans="1:12" ht="13.15" customHeight="1" x14ac:dyDescent="0.2">
      <c r="A310" s="70"/>
      <c r="B310" s="191" t="s">
        <v>1203</v>
      </c>
      <c r="C310" s="72" t="s">
        <v>1219</v>
      </c>
      <c r="D310" s="231"/>
      <c r="E310" s="73" t="s">
        <v>375</v>
      </c>
      <c r="F310" s="96">
        <v>1900</v>
      </c>
      <c r="H310" s="245">
        <f t="shared" si="16"/>
        <v>1900</v>
      </c>
      <c r="I310" s="120">
        <f t="shared" si="15"/>
        <v>0</v>
      </c>
      <c r="J310" s="150"/>
      <c r="K310" s="260"/>
      <c r="L310" s="261">
        <f t="shared" si="14"/>
        <v>0</v>
      </c>
    </row>
    <row r="311" spans="1:12" ht="13.15" customHeight="1" x14ac:dyDescent="0.2">
      <c r="A311" s="70"/>
      <c r="B311" s="191" t="s">
        <v>1204</v>
      </c>
      <c r="C311" s="72" t="s">
        <v>1220</v>
      </c>
      <c r="D311" s="231"/>
      <c r="E311" s="73" t="s">
        <v>375</v>
      </c>
      <c r="F311" s="96">
        <v>1900</v>
      </c>
      <c r="H311" s="245">
        <f t="shared" si="16"/>
        <v>1900</v>
      </c>
      <c r="I311" s="120">
        <f t="shared" si="15"/>
        <v>0</v>
      </c>
      <c r="J311" s="150"/>
      <c r="K311" s="260"/>
      <c r="L311" s="261">
        <f t="shared" si="14"/>
        <v>0</v>
      </c>
    </row>
    <row r="312" spans="1:12" ht="13.15" customHeight="1" x14ac:dyDescent="0.2">
      <c r="A312" s="70"/>
      <c r="B312" s="191" t="s">
        <v>1205</v>
      </c>
      <c r="C312" s="72" t="s">
        <v>1221</v>
      </c>
      <c r="D312" s="231"/>
      <c r="E312" s="73" t="s">
        <v>375</v>
      </c>
      <c r="F312" s="96">
        <v>1900</v>
      </c>
      <c r="H312" s="245">
        <f t="shared" si="16"/>
        <v>1900</v>
      </c>
      <c r="I312" s="120">
        <f t="shared" si="15"/>
        <v>0</v>
      </c>
      <c r="J312" s="150"/>
      <c r="K312" s="260"/>
      <c r="L312" s="261">
        <f t="shared" si="14"/>
        <v>0</v>
      </c>
    </row>
    <row r="313" spans="1:12" ht="13.15" customHeight="1" x14ac:dyDescent="0.2">
      <c r="A313" s="70"/>
      <c r="B313" s="191" t="s">
        <v>1206</v>
      </c>
      <c r="C313" s="72" t="s">
        <v>1222</v>
      </c>
      <c r="D313" s="231"/>
      <c r="E313" s="73" t="s">
        <v>375</v>
      </c>
      <c r="F313" s="96">
        <v>2100</v>
      </c>
      <c r="H313" s="245">
        <f t="shared" si="16"/>
        <v>2100</v>
      </c>
      <c r="I313" s="120">
        <f t="shared" si="15"/>
        <v>0</v>
      </c>
      <c r="J313" s="150"/>
      <c r="K313" s="260"/>
      <c r="L313" s="261">
        <f t="shared" si="14"/>
        <v>0</v>
      </c>
    </row>
    <row r="314" spans="1:12" ht="13.15" customHeight="1" x14ac:dyDescent="0.2">
      <c r="A314" s="70"/>
      <c r="B314" s="191" t="s">
        <v>1207</v>
      </c>
      <c r="C314" s="72" t="s">
        <v>1223</v>
      </c>
      <c r="D314" s="231"/>
      <c r="E314" s="73" t="s">
        <v>375</v>
      </c>
      <c r="F314" s="96">
        <v>2100</v>
      </c>
      <c r="H314" s="245">
        <f t="shared" si="16"/>
        <v>2100</v>
      </c>
      <c r="I314" s="120">
        <f t="shared" si="15"/>
        <v>0</v>
      </c>
      <c r="J314" s="150"/>
      <c r="K314" s="260"/>
      <c r="L314" s="261">
        <f t="shared" si="14"/>
        <v>0</v>
      </c>
    </row>
    <row r="315" spans="1:12" ht="13.15" customHeight="1" x14ac:dyDescent="0.2">
      <c r="A315" s="70"/>
      <c r="B315" s="191" t="s">
        <v>1208</v>
      </c>
      <c r="C315" s="72" t="s">
        <v>1224</v>
      </c>
      <c r="D315" s="231"/>
      <c r="E315" s="73" t="s">
        <v>375</v>
      </c>
      <c r="F315" s="96">
        <v>2100</v>
      </c>
      <c r="H315" s="245">
        <f t="shared" si="16"/>
        <v>2100</v>
      </c>
      <c r="I315" s="120">
        <f t="shared" si="15"/>
        <v>0</v>
      </c>
      <c r="J315" s="150"/>
      <c r="K315" s="260"/>
      <c r="L315" s="261">
        <f t="shared" si="14"/>
        <v>0</v>
      </c>
    </row>
    <row r="316" spans="1:12" ht="13.15" customHeight="1" x14ac:dyDescent="0.2">
      <c r="A316" s="70"/>
      <c r="B316" s="191"/>
      <c r="C316" s="72"/>
      <c r="D316" s="231"/>
      <c r="E316" s="73"/>
      <c r="F316" s="96"/>
      <c r="H316" s="245">
        <f t="shared" si="16"/>
        <v>0</v>
      </c>
      <c r="I316" s="120">
        <f t="shared" si="15"/>
        <v>0</v>
      </c>
      <c r="J316" s="150"/>
      <c r="K316" s="260"/>
      <c r="L316" s="261">
        <f t="shared" si="14"/>
        <v>0</v>
      </c>
    </row>
    <row r="317" spans="1:12" ht="13.15" customHeight="1" x14ac:dyDescent="0.2">
      <c r="A317" s="70"/>
      <c r="B317" s="191" t="s">
        <v>1254</v>
      </c>
      <c r="C317" s="72" t="s">
        <v>1257</v>
      </c>
      <c r="D317" s="231"/>
      <c r="E317" s="73" t="s">
        <v>375</v>
      </c>
      <c r="F317" s="96">
        <v>3400</v>
      </c>
      <c r="H317" s="245">
        <f t="shared" si="16"/>
        <v>3400</v>
      </c>
      <c r="I317" s="120">
        <f t="shared" si="15"/>
        <v>0</v>
      </c>
      <c r="J317" s="150"/>
      <c r="K317" s="260"/>
      <c r="L317" s="261">
        <f t="shared" si="14"/>
        <v>0</v>
      </c>
    </row>
    <row r="318" spans="1:12" ht="13.15" customHeight="1" x14ac:dyDescent="0.2">
      <c r="A318" s="70"/>
      <c r="B318" s="191"/>
      <c r="C318" s="72"/>
      <c r="D318" s="231"/>
      <c r="E318" s="73"/>
      <c r="F318" s="96"/>
      <c r="H318" s="245">
        <f t="shared" si="16"/>
        <v>0</v>
      </c>
      <c r="I318" s="120">
        <f t="shared" si="15"/>
        <v>0</v>
      </c>
      <c r="J318" s="150"/>
      <c r="K318" s="260"/>
      <c r="L318" s="261">
        <f t="shared" si="14"/>
        <v>0</v>
      </c>
    </row>
    <row r="319" spans="1:12" ht="13.15" customHeight="1" x14ac:dyDescent="0.2">
      <c r="A319" s="70"/>
      <c r="B319" s="191" t="s">
        <v>1209</v>
      </c>
      <c r="C319" s="72" t="s">
        <v>1225</v>
      </c>
      <c r="D319" s="231"/>
      <c r="E319" s="73" t="s">
        <v>375</v>
      </c>
      <c r="F319" s="96">
        <v>1500</v>
      </c>
      <c r="H319" s="245">
        <f t="shared" si="16"/>
        <v>1500</v>
      </c>
      <c r="I319" s="120">
        <f t="shared" si="15"/>
        <v>0</v>
      </c>
      <c r="J319" s="150"/>
      <c r="K319" s="260"/>
      <c r="L319" s="261">
        <f t="shared" si="14"/>
        <v>0</v>
      </c>
    </row>
    <row r="320" spans="1:12" ht="13.15" customHeight="1" x14ac:dyDescent="0.2">
      <c r="A320" s="70"/>
      <c r="B320" s="191" t="s">
        <v>1210</v>
      </c>
      <c r="C320" s="72" t="s">
        <v>1226</v>
      </c>
      <c r="D320" s="231"/>
      <c r="E320" s="73" t="s">
        <v>375</v>
      </c>
      <c r="F320" s="96">
        <v>1560</v>
      </c>
      <c r="H320" s="245">
        <f t="shared" si="16"/>
        <v>1560</v>
      </c>
      <c r="I320" s="120">
        <f t="shared" si="15"/>
        <v>0</v>
      </c>
      <c r="J320" s="150"/>
      <c r="K320" s="260"/>
      <c r="L320" s="261">
        <f t="shared" si="14"/>
        <v>0</v>
      </c>
    </row>
    <row r="321" spans="1:12" ht="13.15" customHeight="1" x14ac:dyDescent="0.2">
      <c r="A321" s="70"/>
      <c r="B321" s="191"/>
      <c r="C321" s="72"/>
      <c r="D321" s="231"/>
      <c r="E321" s="73"/>
      <c r="F321" s="96"/>
      <c r="H321" s="245">
        <f t="shared" si="16"/>
        <v>0</v>
      </c>
      <c r="I321" s="120">
        <f t="shared" si="15"/>
        <v>0</v>
      </c>
      <c r="J321" s="150"/>
      <c r="K321" s="260"/>
      <c r="L321" s="261">
        <f t="shared" si="14"/>
        <v>0</v>
      </c>
    </row>
    <row r="322" spans="1:12" ht="13.15" customHeight="1" x14ac:dyDescent="0.2">
      <c r="A322" s="70"/>
      <c r="B322" s="191" t="s">
        <v>1211</v>
      </c>
      <c r="C322" s="72" t="s">
        <v>1227</v>
      </c>
      <c r="D322" s="231"/>
      <c r="E322" s="73" t="s">
        <v>375</v>
      </c>
      <c r="F322" s="96">
        <v>6600</v>
      </c>
      <c r="H322" s="245">
        <f t="shared" si="16"/>
        <v>6600</v>
      </c>
      <c r="I322" s="120">
        <f t="shared" si="15"/>
        <v>0</v>
      </c>
      <c r="J322" s="150"/>
      <c r="K322" s="260"/>
      <c r="L322" s="261">
        <f t="shared" si="14"/>
        <v>0</v>
      </c>
    </row>
    <row r="323" spans="1:12" ht="13.15" customHeight="1" x14ac:dyDescent="0.2">
      <c r="A323" s="70"/>
      <c r="B323" s="191"/>
      <c r="C323" s="72"/>
      <c r="D323" s="231"/>
      <c r="E323" s="73"/>
      <c r="F323" s="96"/>
      <c r="H323" s="245">
        <f t="shared" si="16"/>
        <v>0</v>
      </c>
      <c r="I323" s="120">
        <f t="shared" si="15"/>
        <v>0</v>
      </c>
      <c r="J323" s="150"/>
      <c r="K323" s="260"/>
      <c r="L323" s="261">
        <f t="shared" si="14"/>
        <v>0</v>
      </c>
    </row>
    <row r="324" spans="1:12" ht="13.15" customHeight="1" x14ac:dyDescent="0.2">
      <c r="A324" s="70"/>
      <c r="B324" s="191" t="s">
        <v>1213</v>
      </c>
      <c r="C324" s="72" t="s">
        <v>1218</v>
      </c>
      <c r="D324" s="231"/>
      <c r="E324" s="73" t="s">
        <v>375</v>
      </c>
      <c r="F324" s="96">
        <v>580</v>
      </c>
      <c r="H324" s="245">
        <f t="shared" si="16"/>
        <v>580</v>
      </c>
      <c r="I324" s="120">
        <f t="shared" si="15"/>
        <v>0</v>
      </c>
      <c r="J324" s="150"/>
      <c r="K324" s="260"/>
      <c r="L324" s="261">
        <f t="shared" si="14"/>
        <v>0</v>
      </c>
    </row>
    <row r="325" spans="1:12" ht="13.15" customHeight="1" x14ac:dyDescent="0.2">
      <c r="A325" s="70"/>
      <c r="B325" s="191" t="s">
        <v>1255</v>
      </c>
      <c r="C325" s="72" t="s">
        <v>1258</v>
      </c>
      <c r="D325" s="231"/>
      <c r="E325" s="73" t="s">
        <v>375</v>
      </c>
      <c r="F325" s="96">
        <v>680</v>
      </c>
      <c r="H325" s="245">
        <f t="shared" si="16"/>
        <v>680</v>
      </c>
      <c r="I325" s="120">
        <f t="shared" si="15"/>
        <v>0</v>
      </c>
      <c r="J325" s="150"/>
      <c r="K325" s="260"/>
      <c r="L325" s="261">
        <f t="shared" si="14"/>
        <v>0</v>
      </c>
    </row>
    <row r="326" spans="1:12" ht="13.15" customHeight="1" x14ac:dyDescent="0.2">
      <c r="A326" s="70"/>
      <c r="B326" s="191" t="s">
        <v>1256</v>
      </c>
      <c r="C326" s="72" t="s">
        <v>1259</v>
      </c>
      <c r="D326" s="231"/>
      <c r="E326" s="73" t="s">
        <v>375</v>
      </c>
      <c r="F326" s="96">
        <v>820</v>
      </c>
      <c r="H326" s="245">
        <f t="shared" si="16"/>
        <v>820</v>
      </c>
      <c r="I326" s="120">
        <f t="shared" si="15"/>
        <v>0</v>
      </c>
      <c r="J326" s="150"/>
      <c r="K326" s="260"/>
      <c r="L326" s="261">
        <f t="shared" si="14"/>
        <v>0</v>
      </c>
    </row>
    <row r="327" spans="1:12" ht="13.15" customHeight="1" x14ac:dyDescent="0.2">
      <c r="A327" s="70"/>
      <c r="B327" s="191" t="s">
        <v>1214</v>
      </c>
      <c r="C327" s="72" t="s">
        <v>1400</v>
      </c>
      <c r="D327" s="231"/>
      <c r="E327" s="73" t="s">
        <v>375</v>
      </c>
      <c r="F327" s="96">
        <v>540</v>
      </c>
      <c r="H327" s="245">
        <f t="shared" si="16"/>
        <v>540</v>
      </c>
      <c r="I327" s="120">
        <f t="shared" si="15"/>
        <v>0</v>
      </c>
      <c r="J327" s="150"/>
      <c r="K327" s="260"/>
      <c r="L327" s="261">
        <f t="shared" si="14"/>
        <v>0</v>
      </c>
    </row>
    <row r="328" spans="1:12" ht="13.15" customHeight="1" x14ac:dyDescent="0.2">
      <c r="A328" s="70"/>
      <c r="B328" s="191" t="s">
        <v>1215</v>
      </c>
      <c r="C328" s="72" t="s">
        <v>1212</v>
      </c>
      <c r="D328" s="231"/>
      <c r="E328" s="73" t="s">
        <v>375</v>
      </c>
      <c r="F328" s="96">
        <v>560</v>
      </c>
      <c r="H328" s="245">
        <f t="shared" si="16"/>
        <v>560</v>
      </c>
      <c r="I328" s="120">
        <f t="shared" si="15"/>
        <v>0</v>
      </c>
      <c r="J328" s="150"/>
      <c r="K328" s="260"/>
      <c r="L328" s="261">
        <f t="shared" si="14"/>
        <v>0</v>
      </c>
    </row>
    <row r="329" spans="1:12" ht="13.15" customHeight="1" x14ac:dyDescent="0.2">
      <c r="A329" s="70"/>
      <c r="B329" s="191" t="s">
        <v>1260</v>
      </c>
      <c r="C329" s="72" t="s">
        <v>1261</v>
      </c>
      <c r="D329" s="231"/>
      <c r="E329" s="73" t="s">
        <v>375</v>
      </c>
      <c r="F329" s="96">
        <v>600</v>
      </c>
      <c r="H329" s="245">
        <f t="shared" si="16"/>
        <v>600</v>
      </c>
      <c r="I329" s="120">
        <f t="shared" si="15"/>
        <v>0</v>
      </c>
      <c r="J329" s="150"/>
      <c r="K329" s="260"/>
      <c r="L329" s="261">
        <f t="shared" si="14"/>
        <v>0</v>
      </c>
    </row>
    <row r="330" spans="1:12" ht="13.15" customHeight="1" x14ac:dyDescent="0.2">
      <c r="A330" s="70"/>
      <c r="B330" s="191"/>
      <c r="C330" s="72"/>
      <c r="D330" s="231"/>
      <c r="E330" s="73"/>
      <c r="F330" s="96"/>
      <c r="H330" s="245">
        <f t="shared" si="16"/>
        <v>0</v>
      </c>
      <c r="I330" s="120">
        <f t="shared" si="15"/>
        <v>0</v>
      </c>
      <c r="J330" s="150"/>
      <c r="K330" s="260"/>
      <c r="L330" s="261">
        <f t="shared" si="14"/>
        <v>0</v>
      </c>
    </row>
    <row r="331" spans="1:12" ht="13.15" customHeight="1" x14ac:dyDescent="0.2">
      <c r="A331" s="70"/>
      <c r="B331" s="191"/>
      <c r="C331" s="72"/>
      <c r="D331" s="231"/>
      <c r="E331" s="73"/>
      <c r="F331" s="96"/>
      <c r="H331" s="245">
        <f t="shared" si="16"/>
        <v>0</v>
      </c>
      <c r="I331" s="120">
        <f t="shared" si="15"/>
        <v>0</v>
      </c>
      <c r="J331" s="150"/>
      <c r="K331" s="260"/>
      <c r="L331" s="261">
        <f t="shared" si="14"/>
        <v>0</v>
      </c>
    </row>
    <row r="332" spans="1:12" ht="13.15" customHeight="1" x14ac:dyDescent="0.2">
      <c r="A332" s="70"/>
      <c r="B332" s="191" t="s">
        <v>1390</v>
      </c>
      <c r="C332" s="72" t="s">
        <v>1396</v>
      </c>
      <c r="D332" s="231"/>
      <c r="E332" s="73" t="s">
        <v>375</v>
      </c>
      <c r="F332" s="96">
        <v>340</v>
      </c>
      <c r="H332" s="245">
        <f t="shared" si="16"/>
        <v>340</v>
      </c>
      <c r="I332" s="120">
        <f t="shared" si="15"/>
        <v>0</v>
      </c>
      <c r="J332" s="150"/>
      <c r="K332" s="260"/>
      <c r="L332" s="261">
        <f t="shared" si="14"/>
        <v>0</v>
      </c>
    </row>
    <row r="333" spans="1:12" ht="13.15" customHeight="1" x14ac:dyDescent="0.2">
      <c r="A333" s="70"/>
      <c r="B333" s="191" t="s">
        <v>1391</v>
      </c>
      <c r="C333" s="72" t="s">
        <v>1397</v>
      </c>
      <c r="D333" s="231"/>
      <c r="E333" s="73" t="s">
        <v>375</v>
      </c>
      <c r="F333" s="96">
        <v>340</v>
      </c>
      <c r="H333" s="245">
        <f t="shared" si="16"/>
        <v>340</v>
      </c>
      <c r="I333" s="120">
        <f t="shared" si="15"/>
        <v>0</v>
      </c>
      <c r="J333" s="150"/>
      <c r="K333" s="260"/>
      <c r="L333" s="261">
        <f t="shared" si="14"/>
        <v>0</v>
      </c>
    </row>
    <row r="334" spans="1:12" ht="13.15" customHeight="1" x14ac:dyDescent="0.2">
      <c r="A334" s="70"/>
      <c r="B334" s="191" t="s">
        <v>1392</v>
      </c>
      <c r="C334" s="72" t="s">
        <v>1406</v>
      </c>
      <c r="D334" s="231"/>
      <c r="E334" s="73" t="s">
        <v>375</v>
      </c>
      <c r="F334" s="96">
        <v>320</v>
      </c>
      <c r="H334" s="245">
        <f t="shared" si="16"/>
        <v>320</v>
      </c>
      <c r="I334" s="120">
        <f t="shared" si="15"/>
        <v>0</v>
      </c>
      <c r="J334" s="150"/>
      <c r="K334" s="260"/>
      <c r="L334" s="261">
        <f t="shared" si="14"/>
        <v>0</v>
      </c>
    </row>
    <row r="335" spans="1:12" ht="13.15" customHeight="1" x14ac:dyDescent="0.2">
      <c r="A335" s="70"/>
      <c r="B335" s="191" t="s">
        <v>1393</v>
      </c>
      <c r="C335" s="72" t="s">
        <v>1407</v>
      </c>
      <c r="D335" s="231"/>
      <c r="E335" s="73" t="s">
        <v>375</v>
      </c>
      <c r="F335" s="96">
        <v>320</v>
      </c>
      <c r="H335" s="245">
        <f t="shared" si="16"/>
        <v>320</v>
      </c>
      <c r="I335" s="120">
        <f t="shared" si="15"/>
        <v>0</v>
      </c>
      <c r="J335" s="150"/>
      <c r="K335" s="260"/>
      <c r="L335" s="261">
        <f t="shared" si="14"/>
        <v>0</v>
      </c>
    </row>
    <row r="336" spans="1:12" ht="13.15" customHeight="1" x14ac:dyDescent="0.2">
      <c r="A336" s="70"/>
      <c r="B336" s="191" t="s">
        <v>1394</v>
      </c>
      <c r="C336" s="72" t="s">
        <v>1398</v>
      </c>
      <c r="D336" s="231"/>
      <c r="E336" s="73" t="s">
        <v>375</v>
      </c>
      <c r="F336" s="96">
        <v>340</v>
      </c>
      <c r="H336" s="245">
        <f t="shared" si="16"/>
        <v>340</v>
      </c>
      <c r="I336" s="120">
        <f t="shared" si="15"/>
        <v>0</v>
      </c>
      <c r="J336" s="150"/>
      <c r="K336" s="260"/>
      <c r="L336" s="261">
        <f t="shared" si="14"/>
        <v>0</v>
      </c>
    </row>
    <row r="337" spans="1:12" ht="13.15" customHeight="1" x14ac:dyDescent="0.2">
      <c r="A337" s="70"/>
      <c r="B337" s="191" t="s">
        <v>1395</v>
      </c>
      <c r="C337" s="72" t="s">
        <v>1399</v>
      </c>
      <c r="D337" s="231"/>
      <c r="E337" s="73" t="s">
        <v>375</v>
      </c>
      <c r="F337" s="96">
        <v>340</v>
      </c>
      <c r="H337" s="245">
        <f t="shared" si="16"/>
        <v>340</v>
      </c>
      <c r="I337" s="120">
        <f t="shared" si="15"/>
        <v>0</v>
      </c>
      <c r="J337" s="150"/>
      <c r="K337" s="260"/>
      <c r="L337" s="261">
        <f t="shared" si="14"/>
        <v>0</v>
      </c>
    </row>
    <row r="338" spans="1:12" ht="13.15" customHeight="1" x14ac:dyDescent="0.2">
      <c r="A338" s="70"/>
      <c r="B338" s="191" t="s">
        <v>1405</v>
      </c>
      <c r="C338" s="72" t="s">
        <v>1408</v>
      </c>
      <c r="D338" s="231"/>
      <c r="E338" s="73" t="s">
        <v>375</v>
      </c>
      <c r="F338" s="96">
        <v>300</v>
      </c>
      <c r="H338" s="245">
        <f t="shared" si="16"/>
        <v>300</v>
      </c>
      <c r="I338" s="120">
        <f t="shared" si="15"/>
        <v>0</v>
      </c>
      <c r="J338" s="150"/>
      <c r="K338" s="260"/>
      <c r="L338" s="261">
        <f t="shared" si="14"/>
        <v>0</v>
      </c>
    </row>
    <row r="339" spans="1:12" ht="13.15" customHeight="1" x14ac:dyDescent="0.2">
      <c r="A339" s="70"/>
      <c r="B339" s="191"/>
      <c r="C339" s="72"/>
      <c r="D339" s="231"/>
      <c r="E339" s="73"/>
      <c r="F339" s="96"/>
      <c r="H339" s="245">
        <f t="shared" si="16"/>
        <v>0</v>
      </c>
      <c r="I339" s="120">
        <f t="shared" si="15"/>
        <v>0</v>
      </c>
      <c r="J339" s="150"/>
      <c r="K339" s="260"/>
      <c r="L339" s="261">
        <f t="shared" si="14"/>
        <v>0</v>
      </c>
    </row>
    <row r="340" spans="1:12" ht="13.15" customHeight="1" x14ac:dyDescent="0.2">
      <c r="A340" s="70"/>
      <c r="B340" s="191"/>
      <c r="C340" s="72"/>
      <c r="D340" s="231"/>
      <c r="E340" s="73"/>
      <c r="F340" s="96"/>
      <c r="H340" s="245">
        <f t="shared" si="16"/>
        <v>0</v>
      </c>
      <c r="I340" s="120">
        <f t="shared" si="15"/>
        <v>0</v>
      </c>
      <c r="J340" s="150"/>
      <c r="K340" s="260"/>
      <c r="L340" s="261">
        <f t="shared" si="14"/>
        <v>0</v>
      </c>
    </row>
    <row r="341" spans="1:12" ht="13.15" customHeight="1" x14ac:dyDescent="0.2">
      <c r="A341" s="70"/>
      <c r="B341" s="207" t="s">
        <v>305</v>
      </c>
      <c r="C341" s="208"/>
      <c r="D341" s="231"/>
      <c r="E341" s="73"/>
      <c r="F341" s="96"/>
      <c r="H341" s="245">
        <f t="shared" si="16"/>
        <v>0</v>
      </c>
      <c r="I341" s="120">
        <f t="shared" si="15"/>
        <v>0</v>
      </c>
      <c r="J341" s="150"/>
      <c r="K341" s="260"/>
      <c r="L341" s="261">
        <f t="shared" si="14"/>
        <v>0</v>
      </c>
    </row>
    <row r="342" spans="1:12" ht="13.15" customHeight="1" x14ac:dyDescent="0.2">
      <c r="A342" s="70"/>
      <c r="B342" s="71"/>
      <c r="C342" s="72"/>
      <c r="D342" s="231"/>
      <c r="E342" s="73"/>
      <c r="F342" s="96"/>
      <c r="H342" s="245">
        <f t="shared" si="16"/>
        <v>0</v>
      </c>
      <c r="I342" s="120">
        <f t="shared" si="15"/>
        <v>0</v>
      </c>
      <c r="J342" s="150"/>
      <c r="K342" s="260"/>
      <c r="L342" s="261">
        <f t="shared" si="14"/>
        <v>0</v>
      </c>
    </row>
    <row r="343" spans="1:12" ht="13.15" customHeight="1" x14ac:dyDescent="0.2">
      <c r="A343" s="70"/>
      <c r="B343" s="71" t="s">
        <v>2102</v>
      </c>
      <c r="C343" s="72" t="s">
        <v>2106</v>
      </c>
      <c r="D343" s="231" t="s">
        <v>841</v>
      </c>
      <c r="E343" s="73" t="s">
        <v>375</v>
      </c>
      <c r="F343" s="96">
        <v>130</v>
      </c>
      <c r="H343" s="245">
        <f t="shared" si="16"/>
        <v>130</v>
      </c>
      <c r="I343" s="120">
        <f t="shared" si="15"/>
        <v>0</v>
      </c>
      <c r="J343" s="150"/>
      <c r="K343" s="260"/>
      <c r="L343" s="261"/>
    </row>
    <row r="344" spans="1:12" ht="13.15" customHeight="1" x14ac:dyDescent="0.2">
      <c r="A344" s="70"/>
      <c r="B344" s="71" t="s">
        <v>2103</v>
      </c>
      <c r="C344" s="72" t="s">
        <v>2107</v>
      </c>
      <c r="D344" s="231" t="s">
        <v>869</v>
      </c>
      <c r="E344" s="73" t="s">
        <v>375</v>
      </c>
      <c r="F344" s="96">
        <v>140</v>
      </c>
      <c r="H344" s="245">
        <f t="shared" si="16"/>
        <v>140</v>
      </c>
      <c r="I344" s="120">
        <f t="shared" si="15"/>
        <v>0</v>
      </c>
      <c r="J344" s="150"/>
      <c r="K344" s="260"/>
      <c r="L344" s="261"/>
    </row>
    <row r="345" spans="1:12" ht="13.15" customHeight="1" x14ac:dyDescent="0.2">
      <c r="A345" s="70"/>
      <c r="B345" s="71" t="s">
        <v>2104</v>
      </c>
      <c r="C345" s="74" t="s">
        <v>1418</v>
      </c>
      <c r="D345" s="231" t="s">
        <v>866</v>
      </c>
      <c r="E345" s="73" t="s">
        <v>375</v>
      </c>
      <c r="F345" s="96">
        <v>330</v>
      </c>
      <c r="H345" s="245">
        <f t="shared" si="16"/>
        <v>330</v>
      </c>
      <c r="I345" s="120">
        <f t="shared" si="15"/>
        <v>0</v>
      </c>
      <c r="J345" s="150"/>
      <c r="K345" s="260"/>
      <c r="L345" s="261"/>
    </row>
    <row r="346" spans="1:12" ht="13.15" customHeight="1" x14ac:dyDescent="0.2">
      <c r="A346" s="70"/>
      <c r="B346" s="71" t="s">
        <v>2105</v>
      </c>
      <c r="C346" s="74" t="s">
        <v>1419</v>
      </c>
      <c r="D346" s="231" t="s">
        <v>867</v>
      </c>
      <c r="E346" s="73" t="s">
        <v>375</v>
      </c>
      <c r="F346" s="96">
        <v>340</v>
      </c>
      <c r="H346" s="245">
        <f t="shared" si="16"/>
        <v>340</v>
      </c>
      <c r="I346" s="120">
        <f t="shared" si="15"/>
        <v>0</v>
      </c>
      <c r="J346" s="150"/>
      <c r="K346" s="260"/>
      <c r="L346" s="261"/>
    </row>
    <row r="347" spans="1:12" ht="13.15" customHeight="1" x14ac:dyDescent="0.2">
      <c r="A347" s="70"/>
      <c r="B347" s="71"/>
      <c r="C347" s="72"/>
      <c r="D347" s="231"/>
      <c r="E347" s="73"/>
      <c r="F347" s="96"/>
      <c r="H347" s="245">
        <f t="shared" si="16"/>
        <v>0</v>
      </c>
      <c r="I347" s="120">
        <f t="shared" si="15"/>
        <v>0</v>
      </c>
      <c r="J347" s="150"/>
      <c r="K347" s="260"/>
      <c r="L347" s="261"/>
    </row>
    <row r="348" spans="1:12" ht="13.15" customHeight="1" x14ac:dyDescent="0.2">
      <c r="A348" s="70"/>
      <c r="B348" s="191" t="s">
        <v>242</v>
      </c>
      <c r="C348" s="72" t="s">
        <v>1420</v>
      </c>
      <c r="D348" s="231" t="s">
        <v>866</v>
      </c>
      <c r="E348" s="73" t="s">
        <v>375</v>
      </c>
      <c r="F348" s="96">
        <v>580</v>
      </c>
      <c r="H348" s="245">
        <f t="shared" si="16"/>
        <v>580</v>
      </c>
      <c r="I348" s="120">
        <f t="shared" si="15"/>
        <v>0</v>
      </c>
      <c r="J348" s="150"/>
      <c r="K348" s="260"/>
      <c r="L348" s="261">
        <f t="shared" si="14"/>
        <v>0</v>
      </c>
    </row>
    <row r="349" spans="1:12" ht="13.15" customHeight="1" x14ac:dyDescent="0.2">
      <c r="A349" s="70"/>
      <c r="B349" s="197" t="s">
        <v>307</v>
      </c>
      <c r="C349" s="74" t="s">
        <v>1419</v>
      </c>
      <c r="D349" s="232" t="s">
        <v>867</v>
      </c>
      <c r="E349" s="73" t="s">
        <v>375</v>
      </c>
      <c r="F349" s="96">
        <v>300</v>
      </c>
      <c r="H349" s="245">
        <f t="shared" si="16"/>
        <v>300</v>
      </c>
      <c r="I349" s="120">
        <f t="shared" si="15"/>
        <v>0</v>
      </c>
      <c r="J349" s="150"/>
      <c r="K349" s="260"/>
      <c r="L349" s="261">
        <f t="shared" si="14"/>
        <v>0</v>
      </c>
    </row>
    <row r="350" spans="1:12" ht="13.15" customHeight="1" x14ac:dyDescent="0.2">
      <c r="A350" s="70"/>
      <c r="B350" s="191" t="s">
        <v>243</v>
      </c>
      <c r="C350" s="74" t="s">
        <v>768</v>
      </c>
      <c r="D350" s="232"/>
      <c r="E350" s="73" t="s">
        <v>375</v>
      </c>
      <c r="F350" s="96">
        <v>30</v>
      </c>
      <c r="H350" s="245">
        <f t="shared" si="16"/>
        <v>30</v>
      </c>
      <c r="I350" s="120">
        <f t="shared" si="15"/>
        <v>0</v>
      </c>
      <c r="J350" s="150"/>
      <c r="K350" s="260"/>
      <c r="L350" s="261">
        <f t="shared" si="14"/>
        <v>0</v>
      </c>
    </row>
    <row r="351" spans="1:12" ht="13.15" customHeight="1" x14ac:dyDescent="0.2">
      <c r="A351" s="70"/>
      <c r="B351" s="191" t="s">
        <v>1879</v>
      </c>
      <c r="C351" s="74" t="s">
        <v>1880</v>
      </c>
      <c r="D351" s="232" t="s">
        <v>867</v>
      </c>
      <c r="E351" s="73" t="s">
        <v>375</v>
      </c>
      <c r="F351" s="96">
        <v>180</v>
      </c>
      <c r="H351" s="245">
        <f t="shared" si="16"/>
        <v>180</v>
      </c>
      <c r="I351" s="120">
        <f t="shared" si="15"/>
        <v>0</v>
      </c>
      <c r="J351" s="150"/>
      <c r="K351" s="260"/>
      <c r="L351" s="261">
        <f t="shared" si="14"/>
        <v>0</v>
      </c>
    </row>
    <row r="352" spans="1:12" ht="13.15" customHeight="1" x14ac:dyDescent="0.2">
      <c r="A352" s="70"/>
      <c r="B352" s="191"/>
      <c r="C352" s="74"/>
      <c r="D352" s="232"/>
      <c r="E352" s="73"/>
      <c r="F352" s="96"/>
      <c r="H352" s="245">
        <f t="shared" si="16"/>
        <v>0</v>
      </c>
      <c r="I352" s="120">
        <f t="shared" si="15"/>
        <v>0</v>
      </c>
      <c r="J352" s="180"/>
      <c r="K352" s="260"/>
      <c r="L352" s="261">
        <f t="shared" si="14"/>
        <v>0</v>
      </c>
    </row>
    <row r="353" spans="1:12" ht="13.15" customHeight="1" x14ac:dyDescent="0.2">
      <c r="A353" s="70"/>
      <c r="B353" s="191"/>
      <c r="C353" s="72"/>
      <c r="D353" s="231"/>
      <c r="E353" s="73"/>
      <c r="F353" s="96"/>
      <c r="H353" s="245">
        <f t="shared" si="16"/>
        <v>0</v>
      </c>
      <c r="I353" s="120">
        <f t="shared" si="15"/>
        <v>0</v>
      </c>
      <c r="J353" s="186"/>
      <c r="K353" s="260"/>
      <c r="L353" s="261">
        <f t="shared" si="14"/>
        <v>0</v>
      </c>
    </row>
    <row r="354" spans="1:12" ht="13.15" customHeight="1" x14ac:dyDescent="0.2">
      <c r="A354" s="70"/>
      <c r="B354" s="197" t="s">
        <v>308</v>
      </c>
      <c r="C354" s="74" t="s">
        <v>604</v>
      </c>
      <c r="D354" s="232" t="s">
        <v>868</v>
      </c>
      <c r="E354" s="73" t="s">
        <v>375</v>
      </c>
      <c r="F354" s="96">
        <v>180</v>
      </c>
      <c r="H354" s="245">
        <f t="shared" si="16"/>
        <v>180</v>
      </c>
      <c r="I354" s="120">
        <f t="shared" si="15"/>
        <v>0</v>
      </c>
      <c r="J354" s="150"/>
      <c r="K354" s="260"/>
      <c r="L354" s="261">
        <f t="shared" si="14"/>
        <v>0</v>
      </c>
    </row>
    <row r="355" spans="1:12" ht="13.15" customHeight="1" x14ac:dyDescent="0.2">
      <c r="A355" s="70"/>
      <c r="B355" s="197" t="s">
        <v>309</v>
      </c>
      <c r="C355" s="74" t="s">
        <v>1585</v>
      </c>
      <c r="D355" s="233" t="s">
        <v>869</v>
      </c>
      <c r="E355" s="73" t="s">
        <v>375</v>
      </c>
      <c r="F355" s="96">
        <v>300</v>
      </c>
      <c r="H355" s="245">
        <f t="shared" si="16"/>
        <v>300</v>
      </c>
      <c r="I355" s="120">
        <f t="shared" si="15"/>
        <v>0</v>
      </c>
      <c r="J355" s="150"/>
      <c r="K355" s="260"/>
      <c r="L355" s="261">
        <f t="shared" si="14"/>
        <v>0</v>
      </c>
    </row>
    <row r="356" spans="1:12" ht="13.15" customHeight="1" x14ac:dyDescent="0.2">
      <c r="A356" s="70"/>
      <c r="B356" s="191" t="s">
        <v>310</v>
      </c>
      <c r="C356" s="74" t="s">
        <v>1586</v>
      </c>
      <c r="D356" s="231" t="s">
        <v>869</v>
      </c>
      <c r="E356" s="73" t="s">
        <v>375</v>
      </c>
      <c r="F356" s="96">
        <v>320</v>
      </c>
      <c r="H356" s="245">
        <f t="shared" si="16"/>
        <v>320</v>
      </c>
      <c r="I356" s="120">
        <f t="shared" si="15"/>
        <v>0</v>
      </c>
      <c r="J356" s="150"/>
      <c r="K356" s="260"/>
      <c r="L356" s="261">
        <f t="shared" si="14"/>
        <v>0</v>
      </c>
    </row>
    <row r="357" spans="1:12" ht="13.15" customHeight="1" x14ac:dyDescent="0.2">
      <c r="A357" s="70"/>
      <c r="B357" s="191" t="s">
        <v>1584</v>
      </c>
      <c r="C357" s="74" t="s">
        <v>1585</v>
      </c>
      <c r="D357" s="231" t="s">
        <v>869</v>
      </c>
      <c r="E357" s="73" t="s">
        <v>375</v>
      </c>
      <c r="F357" s="96">
        <v>180</v>
      </c>
      <c r="H357" s="245">
        <f t="shared" si="16"/>
        <v>180</v>
      </c>
      <c r="I357" s="120">
        <f t="shared" si="15"/>
        <v>0</v>
      </c>
      <c r="J357" s="150"/>
      <c r="K357" s="260"/>
      <c r="L357" s="261">
        <f t="shared" si="14"/>
        <v>0</v>
      </c>
    </row>
    <row r="358" spans="1:12" ht="13.15" customHeight="1" x14ac:dyDescent="0.2">
      <c r="A358" s="70"/>
      <c r="B358" s="191" t="s">
        <v>2110</v>
      </c>
      <c r="C358" s="74" t="s">
        <v>2111</v>
      </c>
      <c r="D358" s="231"/>
      <c r="E358" s="73" t="s">
        <v>375</v>
      </c>
      <c r="F358" s="96">
        <v>190</v>
      </c>
      <c r="H358" s="245">
        <f t="shared" si="16"/>
        <v>190</v>
      </c>
      <c r="I358" s="120">
        <f t="shared" si="15"/>
        <v>0</v>
      </c>
      <c r="J358" s="150"/>
      <c r="K358" s="260"/>
      <c r="L358" s="261"/>
    </row>
    <row r="359" spans="1:12" ht="13.15" customHeight="1" x14ac:dyDescent="0.2">
      <c r="A359" s="70"/>
      <c r="B359" s="191"/>
      <c r="C359" s="74"/>
      <c r="D359" s="231"/>
      <c r="E359" s="73"/>
      <c r="F359" s="96"/>
      <c r="H359" s="245">
        <f t="shared" si="16"/>
        <v>0</v>
      </c>
      <c r="I359" s="120">
        <f t="shared" si="15"/>
        <v>0</v>
      </c>
      <c r="J359" s="180"/>
      <c r="K359" s="260"/>
      <c r="L359" s="261">
        <f t="shared" ref="L359:L424" si="17">K359*H359</f>
        <v>0</v>
      </c>
    </row>
    <row r="360" spans="1:12" ht="13.15" customHeight="1" x14ac:dyDescent="0.2">
      <c r="A360" s="70"/>
      <c r="B360" s="191"/>
      <c r="C360" s="74"/>
      <c r="D360" s="232"/>
      <c r="E360" s="73"/>
      <c r="F360" s="96"/>
      <c r="H360" s="245">
        <f t="shared" si="16"/>
        <v>0</v>
      </c>
      <c r="I360" s="120">
        <f t="shared" si="15"/>
        <v>0</v>
      </c>
      <c r="J360" s="150"/>
      <c r="K360" s="260"/>
      <c r="L360" s="261">
        <f t="shared" si="17"/>
        <v>0</v>
      </c>
    </row>
    <row r="361" spans="1:12" ht="13.15" customHeight="1" x14ac:dyDescent="0.2">
      <c r="A361" s="70"/>
      <c r="B361" s="191"/>
      <c r="C361" s="74"/>
      <c r="D361" s="232"/>
      <c r="E361" s="73"/>
      <c r="F361" s="96"/>
      <c r="H361" s="245">
        <f t="shared" si="16"/>
        <v>0</v>
      </c>
      <c r="I361" s="120">
        <f t="shared" si="15"/>
        <v>0</v>
      </c>
      <c r="J361" s="186"/>
      <c r="K361" s="260"/>
      <c r="L361" s="261">
        <f t="shared" si="17"/>
        <v>0</v>
      </c>
    </row>
    <row r="362" spans="1:12" ht="13.15" customHeight="1" x14ac:dyDescent="0.2">
      <c r="A362" s="70"/>
      <c r="B362" s="191" t="s">
        <v>312</v>
      </c>
      <c r="C362" s="72" t="s">
        <v>1582</v>
      </c>
      <c r="D362" s="231"/>
      <c r="E362" s="73" t="s">
        <v>375</v>
      </c>
      <c r="F362" s="96">
        <v>500</v>
      </c>
      <c r="H362" s="245">
        <f t="shared" si="16"/>
        <v>500</v>
      </c>
      <c r="I362" s="120">
        <f t="shared" si="15"/>
        <v>0</v>
      </c>
      <c r="J362" s="150"/>
      <c r="K362" s="260"/>
      <c r="L362" s="261">
        <f t="shared" si="17"/>
        <v>0</v>
      </c>
    </row>
    <row r="363" spans="1:12" ht="13.15" customHeight="1" x14ac:dyDescent="0.2">
      <c r="A363" s="70"/>
      <c r="B363" s="191"/>
      <c r="C363" s="72"/>
      <c r="D363" s="231"/>
      <c r="E363" s="73"/>
      <c r="F363" s="96"/>
      <c r="H363" s="245">
        <f t="shared" si="16"/>
        <v>0</v>
      </c>
      <c r="I363" s="120">
        <f t="shared" si="15"/>
        <v>0</v>
      </c>
      <c r="J363" s="180"/>
      <c r="K363" s="260"/>
      <c r="L363" s="261">
        <f t="shared" si="17"/>
        <v>0</v>
      </c>
    </row>
    <row r="364" spans="1:12" ht="13.15" customHeight="1" x14ac:dyDescent="0.2">
      <c r="A364" s="70"/>
      <c r="B364" s="191" t="s">
        <v>306</v>
      </c>
      <c r="C364" s="72" t="s">
        <v>1583</v>
      </c>
      <c r="D364" s="231"/>
      <c r="E364" s="73" t="s">
        <v>375</v>
      </c>
      <c r="F364" s="96">
        <v>220</v>
      </c>
      <c r="H364" s="245">
        <f t="shared" si="16"/>
        <v>220</v>
      </c>
      <c r="I364" s="120">
        <f t="shared" si="15"/>
        <v>0</v>
      </c>
      <c r="J364" s="150"/>
      <c r="K364" s="260"/>
      <c r="L364" s="261">
        <f t="shared" si="17"/>
        <v>0</v>
      </c>
    </row>
    <row r="365" spans="1:12" ht="13.15" customHeight="1" x14ac:dyDescent="0.2">
      <c r="A365" s="70"/>
      <c r="B365" s="191" t="s">
        <v>2089</v>
      </c>
      <c r="C365" s="72" t="s">
        <v>1583</v>
      </c>
      <c r="D365" s="231"/>
      <c r="E365" s="73" t="s">
        <v>375</v>
      </c>
      <c r="F365" s="96">
        <v>460</v>
      </c>
      <c r="H365" s="245">
        <f t="shared" si="16"/>
        <v>460</v>
      </c>
      <c r="I365" s="120">
        <f t="shared" ref="I365:I366" si="18">$I$8</f>
        <v>0</v>
      </c>
      <c r="J365" s="150"/>
      <c r="K365" s="260"/>
      <c r="L365" s="261">
        <f t="shared" si="17"/>
        <v>0</v>
      </c>
    </row>
    <row r="366" spans="1:12" ht="13.15" customHeight="1" x14ac:dyDescent="0.2">
      <c r="A366" s="70"/>
      <c r="B366" s="191"/>
      <c r="C366" s="72"/>
      <c r="D366" s="231"/>
      <c r="E366" s="73"/>
      <c r="F366" s="96"/>
      <c r="H366" s="245"/>
      <c r="I366" s="120">
        <f t="shared" si="18"/>
        <v>0</v>
      </c>
      <c r="J366" s="150"/>
      <c r="K366" s="260"/>
      <c r="L366" s="261"/>
    </row>
    <row r="367" spans="1:12" ht="13.15" customHeight="1" x14ac:dyDescent="0.2">
      <c r="A367" s="70"/>
      <c r="B367" s="197" t="s">
        <v>75</v>
      </c>
      <c r="C367" s="74" t="s">
        <v>741</v>
      </c>
      <c r="D367" s="232"/>
      <c r="E367" s="73" t="s">
        <v>375</v>
      </c>
      <c r="F367" s="96">
        <v>1200</v>
      </c>
      <c r="H367" s="245">
        <f t="shared" si="16"/>
        <v>1200</v>
      </c>
      <c r="I367" s="120">
        <f t="shared" ref="I367:I427" si="19">$I$8</f>
        <v>0</v>
      </c>
      <c r="J367" s="150"/>
      <c r="K367" s="260"/>
      <c r="L367" s="261">
        <f t="shared" si="17"/>
        <v>0</v>
      </c>
    </row>
    <row r="368" spans="1:12" ht="13.15" customHeight="1" x14ac:dyDescent="0.2">
      <c r="A368" s="70"/>
      <c r="B368" s="197"/>
      <c r="C368" s="74"/>
      <c r="D368" s="232"/>
      <c r="E368" s="73"/>
      <c r="F368" s="96"/>
      <c r="H368" s="245">
        <f t="shared" ref="H368:H431" si="20">F368*(100-I368)/100</f>
        <v>0</v>
      </c>
      <c r="I368" s="120">
        <f t="shared" si="19"/>
        <v>0</v>
      </c>
      <c r="J368" s="186"/>
      <c r="K368" s="260"/>
      <c r="L368" s="261">
        <f t="shared" si="17"/>
        <v>0</v>
      </c>
    </row>
    <row r="369" spans="1:12" ht="13.15" customHeight="1" x14ac:dyDescent="0.2">
      <c r="A369" s="70"/>
      <c r="B369" s="191" t="s">
        <v>245</v>
      </c>
      <c r="C369" s="72" t="s">
        <v>530</v>
      </c>
      <c r="D369" s="231"/>
      <c r="E369" s="73" t="s">
        <v>375</v>
      </c>
      <c r="F369" s="96">
        <v>110</v>
      </c>
      <c r="H369" s="245">
        <f t="shared" si="20"/>
        <v>110</v>
      </c>
      <c r="I369" s="120">
        <f t="shared" si="19"/>
        <v>0</v>
      </c>
      <c r="J369" s="150"/>
      <c r="K369" s="260"/>
      <c r="L369" s="261">
        <f t="shared" si="17"/>
        <v>0</v>
      </c>
    </row>
    <row r="370" spans="1:12" ht="13.15" customHeight="1" x14ac:dyDescent="0.2">
      <c r="A370" s="70"/>
      <c r="B370" s="191" t="s">
        <v>247</v>
      </c>
      <c r="C370" s="72" t="s">
        <v>246</v>
      </c>
      <c r="D370" s="231"/>
      <c r="E370" s="73" t="s">
        <v>375</v>
      </c>
      <c r="F370" s="96">
        <v>90</v>
      </c>
      <c r="H370" s="245">
        <f t="shared" si="20"/>
        <v>90</v>
      </c>
      <c r="I370" s="120">
        <f t="shared" si="19"/>
        <v>0</v>
      </c>
      <c r="J370" s="150"/>
      <c r="K370" s="260"/>
      <c r="L370" s="261">
        <f t="shared" si="17"/>
        <v>0</v>
      </c>
    </row>
    <row r="371" spans="1:12" ht="13.15" customHeight="1" x14ac:dyDescent="0.2">
      <c r="A371" s="70"/>
      <c r="B371" s="191" t="s">
        <v>1276</v>
      </c>
      <c r="C371" s="72" t="s">
        <v>1277</v>
      </c>
      <c r="D371" s="231" t="s">
        <v>1278</v>
      </c>
      <c r="E371" s="73" t="s">
        <v>375</v>
      </c>
      <c r="F371" s="96">
        <v>100</v>
      </c>
      <c r="H371" s="245">
        <f t="shared" si="20"/>
        <v>100</v>
      </c>
      <c r="I371" s="120">
        <f t="shared" si="19"/>
        <v>0</v>
      </c>
      <c r="J371" s="150"/>
      <c r="K371" s="260"/>
      <c r="L371" s="261">
        <f t="shared" si="17"/>
        <v>0</v>
      </c>
    </row>
    <row r="372" spans="1:12" ht="13.15" customHeight="1" x14ac:dyDescent="0.2">
      <c r="A372" s="70"/>
      <c r="B372" s="191" t="s">
        <v>1570</v>
      </c>
      <c r="C372" s="72" t="s">
        <v>246</v>
      </c>
      <c r="D372" s="231" t="s">
        <v>1587</v>
      </c>
      <c r="E372" s="73" t="s">
        <v>375</v>
      </c>
      <c r="F372" s="96">
        <v>100</v>
      </c>
      <c r="H372" s="245">
        <f t="shared" si="20"/>
        <v>100</v>
      </c>
      <c r="I372" s="120">
        <f t="shared" si="19"/>
        <v>0</v>
      </c>
      <c r="J372" s="150"/>
      <c r="K372" s="260"/>
      <c r="L372" s="261">
        <f t="shared" si="17"/>
        <v>0</v>
      </c>
    </row>
    <row r="373" spans="1:12" ht="13.15" customHeight="1" x14ac:dyDescent="0.2">
      <c r="A373" s="70"/>
      <c r="B373" s="191"/>
      <c r="C373" s="72"/>
      <c r="D373" s="231"/>
      <c r="E373" s="73"/>
      <c r="F373" s="96"/>
      <c r="H373" s="245">
        <f t="shared" si="20"/>
        <v>0</v>
      </c>
      <c r="I373" s="120">
        <f t="shared" si="19"/>
        <v>0</v>
      </c>
      <c r="J373" s="150"/>
      <c r="K373" s="260"/>
      <c r="L373" s="261">
        <f t="shared" si="17"/>
        <v>0</v>
      </c>
    </row>
    <row r="374" spans="1:12" ht="13.15" customHeight="1" x14ac:dyDescent="0.2">
      <c r="A374" s="70"/>
      <c r="B374" s="191" t="s">
        <v>1286</v>
      </c>
      <c r="C374" s="72" t="s">
        <v>1287</v>
      </c>
      <c r="D374" s="231"/>
      <c r="E374" s="73" t="s">
        <v>375</v>
      </c>
      <c r="F374" s="96">
        <v>1300</v>
      </c>
      <c r="H374" s="245">
        <f t="shared" si="20"/>
        <v>1300</v>
      </c>
      <c r="I374" s="120">
        <f t="shared" si="19"/>
        <v>0</v>
      </c>
      <c r="J374" s="150"/>
      <c r="K374" s="260"/>
      <c r="L374" s="261">
        <f t="shared" si="17"/>
        <v>0</v>
      </c>
    </row>
    <row r="375" spans="1:12" ht="13.15" customHeight="1" x14ac:dyDescent="0.2">
      <c r="A375" s="70"/>
      <c r="B375" s="191"/>
      <c r="C375" s="72"/>
      <c r="D375" s="231"/>
      <c r="E375" s="73"/>
      <c r="F375" s="96"/>
      <c r="H375" s="245">
        <f t="shared" si="20"/>
        <v>0</v>
      </c>
      <c r="I375" s="120">
        <f t="shared" si="19"/>
        <v>0</v>
      </c>
      <c r="J375" s="180"/>
      <c r="K375" s="260"/>
      <c r="L375" s="261">
        <f t="shared" si="17"/>
        <v>0</v>
      </c>
    </row>
    <row r="376" spans="1:12" ht="13.15" customHeight="1" x14ac:dyDescent="0.2">
      <c r="A376" s="70"/>
      <c r="B376" s="191"/>
      <c r="C376" s="72"/>
      <c r="D376" s="231"/>
      <c r="E376" s="73"/>
      <c r="F376" s="96"/>
      <c r="H376" s="245">
        <f t="shared" si="20"/>
        <v>0</v>
      </c>
      <c r="I376" s="120">
        <f t="shared" si="19"/>
        <v>0</v>
      </c>
      <c r="J376" s="150"/>
      <c r="K376" s="260"/>
      <c r="L376" s="261">
        <f t="shared" si="17"/>
        <v>0</v>
      </c>
    </row>
    <row r="377" spans="1:12" ht="13.15" customHeight="1" x14ac:dyDescent="0.2">
      <c r="A377" s="70"/>
      <c r="B377" s="191" t="s">
        <v>1461</v>
      </c>
      <c r="C377" s="72" t="s">
        <v>2181</v>
      </c>
      <c r="D377" s="231"/>
      <c r="E377" s="73" t="s">
        <v>375</v>
      </c>
      <c r="F377" s="96">
        <v>300</v>
      </c>
      <c r="H377" s="245">
        <f t="shared" si="20"/>
        <v>300</v>
      </c>
      <c r="I377" s="120">
        <f t="shared" si="19"/>
        <v>0</v>
      </c>
      <c r="J377" s="150"/>
      <c r="K377" s="260"/>
      <c r="L377" s="261">
        <f t="shared" si="17"/>
        <v>0</v>
      </c>
    </row>
    <row r="378" spans="1:12" ht="13.15" customHeight="1" x14ac:dyDescent="0.2">
      <c r="A378" s="70"/>
      <c r="B378" s="191"/>
      <c r="C378" s="72"/>
      <c r="D378" s="231"/>
      <c r="E378" s="73"/>
      <c r="F378" s="96"/>
      <c r="H378" s="245">
        <f t="shared" si="20"/>
        <v>0</v>
      </c>
      <c r="I378" s="120">
        <f t="shared" si="19"/>
        <v>0</v>
      </c>
      <c r="J378" s="180"/>
      <c r="K378" s="260"/>
      <c r="L378" s="261">
        <f t="shared" si="17"/>
        <v>0</v>
      </c>
    </row>
    <row r="379" spans="1:12" ht="13.15" customHeight="1" x14ac:dyDescent="0.2">
      <c r="A379" s="70"/>
      <c r="B379" s="191" t="s">
        <v>2090</v>
      </c>
      <c r="C379" s="72" t="s">
        <v>2091</v>
      </c>
      <c r="D379" s="231"/>
      <c r="E379" s="73" t="s">
        <v>375</v>
      </c>
      <c r="F379" s="96">
        <v>160</v>
      </c>
      <c r="H379" s="245">
        <f t="shared" si="20"/>
        <v>160</v>
      </c>
      <c r="I379" s="120">
        <f t="shared" si="19"/>
        <v>0</v>
      </c>
      <c r="J379" s="150"/>
      <c r="K379" s="260"/>
      <c r="L379" s="261"/>
    </row>
    <row r="380" spans="1:12" ht="13.15" customHeight="1" x14ac:dyDescent="0.2">
      <c r="A380" s="70"/>
      <c r="B380" s="191" t="s">
        <v>248</v>
      </c>
      <c r="C380" s="72" t="s">
        <v>881</v>
      </c>
      <c r="D380" s="231" t="s">
        <v>870</v>
      </c>
      <c r="E380" s="73" t="s">
        <v>375</v>
      </c>
      <c r="F380" s="96">
        <v>330</v>
      </c>
      <c r="H380" s="245">
        <f t="shared" si="20"/>
        <v>330</v>
      </c>
      <c r="I380" s="120">
        <f t="shared" si="19"/>
        <v>0</v>
      </c>
      <c r="J380" s="150"/>
      <c r="K380" s="260"/>
      <c r="L380" s="261">
        <f t="shared" si="17"/>
        <v>0</v>
      </c>
    </row>
    <row r="381" spans="1:12" ht="13.15" customHeight="1" x14ac:dyDescent="0.2">
      <c r="A381" s="70"/>
      <c r="B381" s="191" t="s">
        <v>249</v>
      </c>
      <c r="C381" s="72" t="s">
        <v>881</v>
      </c>
      <c r="D381" s="231" t="s">
        <v>871</v>
      </c>
      <c r="E381" s="73" t="s">
        <v>375</v>
      </c>
      <c r="F381" s="96">
        <v>720</v>
      </c>
      <c r="H381" s="245">
        <f t="shared" si="20"/>
        <v>720</v>
      </c>
      <c r="I381" s="120">
        <f t="shared" si="19"/>
        <v>0</v>
      </c>
      <c r="J381" s="150"/>
      <c r="K381" s="260"/>
      <c r="L381" s="261">
        <f t="shared" si="17"/>
        <v>0</v>
      </c>
    </row>
    <row r="382" spans="1:12" ht="13.15" customHeight="1" x14ac:dyDescent="0.2">
      <c r="A382" s="70"/>
      <c r="B382" s="191" t="s">
        <v>317</v>
      </c>
      <c r="C382" s="72" t="s">
        <v>881</v>
      </c>
      <c r="D382" s="231" t="s">
        <v>872</v>
      </c>
      <c r="E382" s="73" t="s">
        <v>375</v>
      </c>
      <c r="F382" s="96">
        <v>320</v>
      </c>
      <c r="H382" s="245">
        <f t="shared" si="20"/>
        <v>320</v>
      </c>
      <c r="I382" s="120">
        <f t="shared" si="19"/>
        <v>0</v>
      </c>
      <c r="J382" s="150"/>
      <c r="K382" s="260"/>
      <c r="L382" s="261">
        <f t="shared" si="17"/>
        <v>0</v>
      </c>
    </row>
    <row r="383" spans="1:12" ht="13.15" customHeight="1" x14ac:dyDescent="0.2">
      <c r="A383" s="70"/>
      <c r="B383" s="191" t="s">
        <v>1572</v>
      </c>
      <c r="C383" s="72" t="s">
        <v>1573</v>
      </c>
      <c r="D383" s="231" t="s">
        <v>872</v>
      </c>
      <c r="E383" s="73" t="s">
        <v>375</v>
      </c>
      <c r="F383" s="96">
        <v>210</v>
      </c>
      <c r="H383" s="245">
        <f t="shared" si="20"/>
        <v>210</v>
      </c>
      <c r="I383" s="120">
        <f t="shared" si="19"/>
        <v>0</v>
      </c>
      <c r="J383" s="150"/>
      <c r="K383" s="260"/>
      <c r="L383" s="261">
        <f t="shared" si="17"/>
        <v>0</v>
      </c>
    </row>
    <row r="384" spans="1:12" ht="13.15" customHeight="1" x14ac:dyDescent="0.2">
      <c r="A384" s="70"/>
      <c r="B384" s="191" t="s">
        <v>1653</v>
      </c>
      <c r="C384" s="72" t="s">
        <v>881</v>
      </c>
      <c r="D384" s="231" t="s">
        <v>1654</v>
      </c>
      <c r="E384" s="73" t="s">
        <v>375</v>
      </c>
      <c r="F384" s="96">
        <v>2600</v>
      </c>
      <c r="H384" s="245">
        <f t="shared" si="20"/>
        <v>2600</v>
      </c>
      <c r="I384" s="120">
        <f t="shared" si="19"/>
        <v>0</v>
      </c>
      <c r="J384" s="150"/>
      <c r="K384" s="260"/>
      <c r="L384" s="261">
        <f t="shared" si="17"/>
        <v>0</v>
      </c>
    </row>
    <row r="385" spans="1:12" ht="13.15" customHeight="1" x14ac:dyDescent="0.2">
      <c r="A385" s="70"/>
      <c r="B385" s="191"/>
      <c r="C385" s="72"/>
      <c r="D385" s="231"/>
      <c r="E385" s="73"/>
      <c r="F385" s="96"/>
      <c r="H385" s="245">
        <f t="shared" si="20"/>
        <v>0</v>
      </c>
      <c r="I385" s="120">
        <f t="shared" si="19"/>
        <v>0</v>
      </c>
      <c r="J385" s="186"/>
      <c r="K385" s="260"/>
      <c r="L385" s="261">
        <f t="shared" si="17"/>
        <v>0</v>
      </c>
    </row>
    <row r="386" spans="1:12" ht="13.15" customHeight="1" x14ac:dyDescent="0.2">
      <c r="A386" s="70"/>
      <c r="B386" s="191" t="s">
        <v>318</v>
      </c>
      <c r="C386" s="72" t="s">
        <v>605</v>
      </c>
      <c r="D386" s="231"/>
      <c r="E386" s="73" t="s">
        <v>375</v>
      </c>
      <c r="F386" s="96">
        <v>4700</v>
      </c>
      <c r="H386" s="245">
        <f t="shared" si="20"/>
        <v>4700</v>
      </c>
      <c r="I386" s="120">
        <f t="shared" si="19"/>
        <v>0</v>
      </c>
      <c r="J386" s="150"/>
      <c r="K386" s="260"/>
      <c r="L386" s="261">
        <f t="shared" si="17"/>
        <v>0</v>
      </c>
    </row>
    <row r="387" spans="1:12" ht="13.15" customHeight="1" x14ac:dyDescent="0.2">
      <c r="A387" s="70"/>
      <c r="B387" s="191" t="s">
        <v>1285</v>
      </c>
      <c r="C387" s="72" t="s">
        <v>1552</v>
      </c>
      <c r="D387" s="231"/>
      <c r="E387" s="73" t="s">
        <v>375</v>
      </c>
      <c r="F387" s="96">
        <v>15000</v>
      </c>
      <c r="H387" s="245">
        <f t="shared" si="20"/>
        <v>15000</v>
      </c>
      <c r="I387" s="120">
        <f t="shared" si="19"/>
        <v>0</v>
      </c>
      <c r="J387" s="150"/>
      <c r="K387" s="260"/>
      <c r="L387" s="261">
        <f t="shared" si="17"/>
        <v>0</v>
      </c>
    </row>
    <row r="388" spans="1:12" ht="13.15" customHeight="1" x14ac:dyDescent="0.2">
      <c r="A388" s="70"/>
      <c r="B388" s="191"/>
      <c r="C388" s="72"/>
      <c r="D388" s="231"/>
      <c r="E388" s="73"/>
      <c r="F388" s="96"/>
      <c r="H388" s="245">
        <f t="shared" si="20"/>
        <v>0</v>
      </c>
      <c r="I388" s="120">
        <f t="shared" si="19"/>
        <v>0</v>
      </c>
      <c r="J388" s="150"/>
      <c r="K388" s="260"/>
      <c r="L388" s="261">
        <f t="shared" si="17"/>
        <v>0</v>
      </c>
    </row>
    <row r="389" spans="1:12" ht="13.15" customHeight="1" x14ac:dyDescent="0.2">
      <c r="A389" s="70"/>
      <c r="B389" s="191" t="s">
        <v>250</v>
      </c>
      <c r="C389" s="72" t="s">
        <v>9</v>
      </c>
      <c r="D389" s="231"/>
      <c r="E389" s="73" t="s">
        <v>375</v>
      </c>
      <c r="F389" s="96">
        <v>100</v>
      </c>
      <c r="H389" s="245">
        <f t="shared" si="20"/>
        <v>100</v>
      </c>
      <c r="I389" s="120">
        <f t="shared" si="19"/>
        <v>0</v>
      </c>
      <c r="J389" s="150"/>
      <c r="K389" s="260"/>
      <c r="L389" s="261">
        <f t="shared" si="17"/>
        <v>0</v>
      </c>
    </row>
    <row r="390" spans="1:12" ht="13.15" customHeight="1" x14ac:dyDescent="0.2">
      <c r="A390" s="70"/>
      <c r="B390" s="191" t="s">
        <v>319</v>
      </c>
      <c r="C390" s="72" t="s">
        <v>251</v>
      </c>
      <c r="D390" s="231"/>
      <c r="E390" s="73" t="s">
        <v>375</v>
      </c>
      <c r="F390" s="96">
        <v>110</v>
      </c>
      <c r="H390" s="245">
        <f t="shared" si="20"/>
        <v>110</v>
      </c>
      <c r="I390" s="120">
        <f t="shared" si="19"/>
        <v>0</v>
      </c>
      <c r="J390" s="150"/>
      <c r="K390" s="260"/>
      <c r="L390" s="261">
        <f t="shared" si="17"/>
        <v>0</v>
      </c>
    </row>
    <row r="391" spans="1:12" ht="13.15" customHeight="1" x14ac:dyDescent="0.2">
      <c r="A391" s="70"/>
      <c r="B391" s="191" t="s">
        <v>8</v>
      </c>
      <c r="C391" s="72" t="s">
        <v>9</v>
      </c>
      <c r="D391" s="231"/>
      <c r="E391" s="73" t="s">
        <v>375</v>
      </c>
      <c r="F391" s="96">
        <v>330</v>
      </c>
      <c r="H391" s="245">
        <f t="shared" si="20"/>
        <v>330</v>
      </c>
      <c r="I391" s="120">
        <f t="shared" si="19"/>
        <v>0</v>
      </c>
      <c r="J391" s="150"/>
      <c r="K391" s="260"/>
      <c r="L391" s="261">
        <f t="shared" si="17"/>
        <v>0</v>
      </c>
    </row>
    <row r="392" spans="1:12" ht="13.15" customHeight="1" x14ac:dyDescent="0.2">
      <c r="A392" s="70"/>
      <c r="B392" s="191" t="s">
        <v>621</v>
      </c>
      <c r="C392" s="72" t="s">
        <v>622</v>
      </c>
      <c r="D392" s="231"/>
      <c r="E392" s="73" t="s">
        <v>375</v>
      </c>
      <c r="F392" s="96">
        <v>160</v>
      </c>
      <c r="H392" s="245">
        <f t="shared" si="20"/>
        <v>160</v>
      </c>
      <c r="I392" s="120">
        <f t="shared" si="19"/>
        <v>0</v>
      </c>
      <c r="J392" s="150"/>
      <c r="K392" s="260"/>
      <c r="L392" s="261">
        <f t="shared" si="17"/>
        <v>0</v>
      </c>
    </row>
    <row r="393" spans="1:12" ht="13.15" customHeight="1" x14ac:dyDescent="0.2">
      <c r="A393" s="70"/>
      <c r="B393" s="191"/>
      <c r="C393" s="72"/>
      <c r="D393" s="231"/>
      <c r="E393" s="73"/>
      <c r="F393" s="96"/>
      <c r="H393" s="245">
        <f t="shared" si="20"/>
        <v>0</v>
      </c>
      <c r="I393" s="120">
        <f t="shared" si="19"/>
        <v>0</v>
      </c>
      <c r="J393" s="150"/>
      <c r="K393" s="260"/>
      <c r="L393" s="261">
        <f t="shared" si="17"/>
        <v>0</v>
      </c>
    </row>
    <row r="394" spans="1:12" ht="13.15" customHeight="1" x14ac:dyDescent="0.2">
      <c r="A394" s="70"/>
      <c r="B394" s="191" t="s">
        <v>311</v>
      </c>
      <c r="C394" s="244" t="s">
        <v>2092</v>
      </c>
      <c r="D394" s="231"/>
      <c r="E394" s="73" t="s">
        <v>375</v>
      </c>
      <c r="F394" s="96">
        <v>320</v>
      </c>
      <c r="H394" s="245">
        <f t="shared" si="20"/>
        <v>320</v>
      </c>
      <c r="I394" s="120">
        <f t="shared" si="19"/>
        <v>0</v>
      </c>
      <c r="J394" s="150"/>
      <c r="K394" s="260"/>
      <c r="L394" s="261">
        <f t="shared" si="17"/>
        <v>0</v>
      </c>
    </row>
    <row r="395" spans="1:12" ht="13.15" customHeight="1" x14ac:dyDescent="0.2">
      <c r="A395" s="70"/>
      <c r="B395" s="191" t="s">
        <v>313</v>
      </c>
      <c r="C395" s="72" t="s">
        <v>2093</v>
      </c>
      <c r="D395" s="231"/>
      <c r="E395" s="73" t="s">
        <v>375</v>
      </c>
      <c r="F395" s="96">
        <v>550</v>
      </c>
      <c r="H395" s="245">
        <f t="shared" si="20"/>
        <v>550</v>
      </c>
      <c r="I395" s="120">
        <f t="shared" si="19"/>
        <v>0</v>
      </c>
      <c r="J395" s="150"/>
      <c r="K395" s="260"/>
      <c r="L395" s="261">
        <f t="shared" si="17"/>
        <v>0</v>
      </c>
    </row>
    <row r="396" spans="1:12" ht="13.15" customHeight="1" x14ac:dyDescent="0.2">
      <c r="A396" s="70"/>
      <c r="B396" s="191" t="s">
        <v>320</v>
      </c>
      <c r="C396" s="72" t="s">
        <v>2094</v>
      </c>
      <c r="D396" s="231"/>
      <c r="E396" s="73" t="s">
        <v>375</v>
      </c>
      <c r="F396" s="96">
        <v>180</v>
      </c>
      <c r="H396" s="245">
        <f t="shared" si="20"/>
        <v>180</v>
      </c>
      <c r="I396" s="120">
        <f t="shared" si="19"/>
        <v>0</v>
      </c>
      <c r="J396" s="150"/>
      <c r="K396" s="260"/>
      <c r="L396" s="261">
        <f t="shared" si="17"/>
        <v>0</v>
      </c>
    </row>
    <row r="397" spans="1:12" ht="13.15" customHeight="1" x14ac:dyDescent="0.2">
      <c r="A397" s="70"/>
      <c r="B397" s="191" t="s">
        <v>252</v>
      </c>
      <c r="C397" s="72" t="s">
        <v>2093</v>
      </c>
      <c r="D397" s="231"/>
      <c r="E397" s="73" t="s">
        <v>375</v>
      </c>
      <c r="F397" s="96">
        <v>330</v>
      </c>
      <c r="H397" s="245">
        <f t="shared" si="20"/>
        <v>330</v>
      </c>
      <c r="I397" s="120">
        <f t="shared" si="19"/>
        <v>0</v>
      </c>
      <c r="J397" s="150"/>
      <c r="K397" s="260"/>
      <c r="L397" s="261">
        <f t="shared" si="17"/>
        <v>0</v>
      </c>
    </row>
    <row r="398" spans="1:12" ht="13.15" customHeight="1" x14ac:dyDescent="0.2">
      <c r="A398" s="70"/>
      <c r="B398" s="191"/>
      <c r="C398" s="72"/>
      <c r="D398" s="231"/>
      <c r="E398" s="73"/>
      <c r="F398" s="96"/>
      <c r="H398" s="245">
        <f t="shared" si="20"/>
        <v>0</v>
      </c>
      <c r="I398" s="120">
        <f t="shared" si="19"/>
        <v>0</v>
      </c>
      <c r="J398" s="150"/>
      <c r="K398" s="260"/>
      <c r="L398" s="261">
        <f t="shared" si="17"/>
        <v>0</v>
      </c>
    </row>
    <row r="399" spans="1:12" ht="13.15" customHeight="1" x14ac:dyDescent="0.2">
      <c r="A399" s="70"/>
      <c r="B399" s="191" t="s">
        <v>321</v>
      </c>
      <c r="C399" s="72" t="s">
        <v>620</v>
      </c>
      <c r="D399" s="231"/>
      <c r="E399" s="73" t="s">
        <v>375</v>
      </c>
      <c r="F399" s="96">
        <v>150</v>
      </c>
      <c r="H399" s="245">
        <f t="shared" si="20"/>
        <v>150</v>
      </c>
      <c r="I399" s="120">
        <f t="shared" si="19"/>
        <v>0</v>
      </c>
      <c r="J399" s="150"/>
      <c r="K399" s="260"/>
      <c r="L399" s="261">
        <f t="shared" si="17"/>
        <v>0</v>
      </c>
    </row>
    <row r="400" spans="1:12" ht="13.15" customHeight="1" x14ac:dyDescent="0.2">
      <c r="A400" s="70"/>
      <c r="B400" s="191" t="s">
        <v>991</v>
      </c>
      <c r="C400" s="72" t="s">
        <v>620</v>
      </c>
      <c r="D400" s="231"/>
      <c r="E400" s="73" t="s">
        <v>375</v>
      </c>
      <c r="F400" s="96">
        <v>760</v>
      </c>
      <c r="H400" s="245">
        <f t="shared" si="20"/>
        <v>760</v>
      </c>
      <c r="I400" s="120">
        <f t="shared" si="19"/>
        <v>0</v>
      </c>
      <c r="J400" s="150"/>
      <c r="K400" s="260"/>
      <c r="L400" s="261">
        <f t="shared" si="17"/>
        <v>0</v>
      </c>
    </row>
    <row r="401" spans="1:12" ht="13.15" customHeight="1" x14ac:dyDescent="0.2">
      <c r="A401" s="70"/>
      <c r="B401" s="191" t="s">
        <v>619</v>
      </c>
      <c r="C401" s="72" t="s">
        <v>2172</v>
      </c>
      <c r="D401" s="231"/>
      <c r="E401" s="73" t="s">
        <v>375</v>
      </c>
      <c r="F401" s="96">
        <v>900</v>
      </c>
      <c r="H401" s="245">
        <f t="shared" si="20"/>
        <v>900</v>
      </c>
      <c r="I401" s="120">
        <f t="shared" si="19"/>
        <v>0</v>
      </c>
      <c r="J401" s="150"/>
      <c r="K401" s="260"/>
      <c r="L401" s="261">
        <f t="shared" si="17"/>
        <v>0</v>
      </c>
    </row>
    <row r="402" spans="1:12" ht="13.15" customHeight="1" x14ac:dyDescent="0.2">
      <c r="A402" s="70"/>
      <c r="B402" s="191" t="s">
        <v>2170</v>
      </c>
      <c r="C402" s="72" t="s">
        <v>2171</v>
      </c>
      <c r="D402" s="231"/>
      <c r="E402" s="73" t="s">
        <v>375</v>
      </c>
      <c r="F402" s="96">
        <v>900</v>
      </c>
      <c r="H402" s="245">
        <f t="shared" si="20"/>
        <v>900</v>
      </c>
      <c r="I402" s="120">
        <f t="shared" si="19"/>
        <v>0</v>
      </c>
      <c r="J402" s="150"/>
      <c r="K402" s="260"/>
      <c r="L402" s="261">
        <f t="shared" si="17"/>
        <v>0</v>
      </c>
    </row>
    <row r="403" spans="1:12" ht="13.15" customHeight="1" x14ac:dyDescent="0.2">
      <c r="A403" s="70"/>
      <c r="B403" s="191"/>
      <c r="C403" s="72"/>
      <c r="D403" s="231"/>
      <c r="E403" s="73"/>
      <c r="F403" s="96"/>
      <c r="H403" s="245">
        <f t="shared" si="20"/>
        <v>0</v>
      </c>
      <c r="I403" s="120">
        <f t="shared" si="19"/>
        <v>0</v>
      </c>
      <c r="J403" s="150"/>
      <c r="K403" s="260"/>
      <c r="L403" s="261">
        <f t="shared" si="17"/>
        <v>0</v>
      </c>
    </row>
    <row r="404" spans="1:12" ht="13.15" customHeight="1" x14ac:dyDescent="0.2">
      <c r="A404" s="70"/>
      <c r="B404" s="213" t="s">
        <v>1252</v>
      </c>
      <c r="C404" s="214" t="s">
        <v>1253</v>
      </c>
      <c r="D404" s="231" t="s">
        <v>1746</v>
      </c>
      <c r="E404" s="73" t="s">
        <v>353</v>
      </c>
      <c r="F404" s="96">
        <v>1000</v>
      </c>
      <c r="H404" s="245">
        <v>1000</v>
      </c>
      <c r="I404" s="120">
        <f t="shared" si="19"/>
        <v>0</v>
      </c>
      <c r="J404" s="150" t="s">
        <v>1343</v>
      </c>
      <c r="K404" s="260"/>
      <c r="L404" s="261">
        <f t="shared" si="17"/>
        <v>0</v>
      </c>
    </row>
    <row r="405" spans="1:12" ht="13.15" customHeight="1" x14ac:dyDescent="0.2">
      <c r="A405" s="70"/>
      <c r="B405" s="191"/>
      <c r="C405" s="72"/>
      <c r="D405" s="231"/>
      <c r="E405" s="73"/>
      <c r="F405" s="96"/>
      <c r="H405" s="245">
        <f t="shared" si="20"/>
        <v>0</v>
      </c>
      <c r="I405" s="120">
        <f t="shared" si="19"/>
        <v>0</v>
      </c>
      <c r="J405" s="150"/>
      <c r="K405" s="260"/>
      <c r="L405" s="261">
        <f t="shared" si="17"/>
        <v>0</v>
      </c>
    </row>
    <row r="406" spans="1:12" ht="13.15" customHeight="1" x14ac:dyDescent="0.2">
      <c r="A406" s="70"/>
      <c r="B406" s="191"/>
      <c r="C406" s="72"/>
      <c r="D406" s="231"/>
      <c r="E406" s="73"/>
      <c r="F406" s="96"/>
      <c r="H406" s="245">
        <f t="shared" si="20"/>
        <v>0</v>
      </c>
      <c r="I406" s="120">
        <f t="shared" si="19"/>
        <v>0</v>
      </c>
      <c r="J406" s="180"/>
      <c r="K406" s="260"/>
      <c r="L406" s="261">
        <f t="shared" si="17"/>
        <v>0</v>
      </c>
    </row>
    <row r="407" spans="1:12" ht="13.15" customHeight="1" x14ac:dyDescent="0.2">
      <c r="A407" s="70"/>
      <c r="B407" s="191" t="s">
        <v>322</v>
      </c>
      <c r="C407" s="72" t="s">
        <v>1752</v>
      </c>
      <c r="D407" s="231"/>
      <c r="E407" s="73" t="s">
        <v>375</v>
      </c>
      <c r="F407" s="96">
        <v>2000</v>
      </c>
      <c r="H407" s="245">
        <f t="shared" si="20"/>
        <v>2000</v>
      </c>
      <c r="I407" s="120">
        <f t="shared" si="19"/>
        <v>0</v>
      </c>
      <c r="J407" s="150"/>
      <c r="K407" s="260"/>
      <c r="L407" s="261">
        <f t="shared" si="17"/>
        <v>0</v>
      </c>
    </row>
    <row r="408" spans="1:12" ht="13.15" customHeight="1" x14ac:dyDescent="0.2">
      <c r="A408" s="70"/>
      <c r="B408" s="191" t="s">
        <v>323</v>
      </c>
      <c r="C408" s="72" t="s">
        <v>1753</v>
      </c>
      <c r="D408" s="231"/>
      <c r="E408" s="73" t="s">
        <v>375</v>
      </c>
      <c r="F408" s="96">
        <v>3400</v>
      </c>
      <c r="H408" s="245">
        <f t="shared" si="20"/>
        <v>3400</v>
      </c>
      <c r="I408" s="120">
        <f t="shared" si="19"/>
        <v>0</v>
      </c>
      <c r="J408" s="150"/>
      <c r="K408" s="260"/>
      <c r="L408" s="261">
        <f t="shared" si="17"/>
        <v>0</v>
      </c>
    </row>
    <row r="409" spans="1:12" ht="13.15" customHeight="1" x14ac:dyDescent="0.2">
      <c r="A409" s="70"/>
      <c r="B409" s="191" t="s">
        <v>1712</v>
      </c>
      <c r="C409" s="72" t="s">
        <v>1713</v>
      </c>
      <c r="D409" s="231"/>
      <c r="E409" s="73" t="s">
        <v>375</v>
      </c>
      <c r="F409" s="96">
        <v>2900</v>
      </c>
      <c r="H409" s="245">
        <f t="shared" si="20"/>
        <v>2900</v>
      </c>
      <c r="I409" s="120">
        <f t="shared" si="19"/>
        <v>0</v>
      </c>
      <c r="J409" s="150"/>
      <c r="K409" s="260"/>
      <c r="L409" s="261">
        <f t="shared" si="17"/>
        <v>0</v>
      </c>
    </row>
    <row r="410" spans="1:12" ht="13.15" customHeight="1" x14ac:dyDescent="0.2">
      <c r="A410" s="70"/>
      <c r="B410" s="191"/>
      <c r="C410" s="72"/>
      <c r="D410" s="231"/>
      <c r="E410" s="73"/>
      <c r="F410" s="96"/>
      <c r="H410" s="245">
        <f t="shared" si="20"/>
        <v>0</v>
      </c>
      <c r="I410" s="120">
        <f t="shared" si="19"/>
        <v>0</v>
      </c>
      <c r="J410" s="180"/>
      <c r="K410" s="260"/>
      <c r="L410" s="261">
        <f t="shared" si="17"/>
        <v>0</v>
      </c>
    </row>
    <row r="411" spans="1:12" ht="13.15" customHeight="1" x14ac:dyDescent="0.2">
      <c r="A411" s="70"/>
      <c r="B411" s="191" t="s">
        <v>314</v>
      </c>
      <c r="C411" s="72" t="s">
        <v>244</v>
      </c>
      <c r="D411" s="231"/>
      <c r="E411" s="73" t="s">
        <v>375</v>
      </c>
      <c r="F411" s="96">
        <v>1800</v>
      </c>
      <c r="H411" s="245">
        <f t="shared" si="20"/>
        <v>1800</v>
      </c>
      <c r="I411" s="120">
        <f t="shared" si="19"/>
        <v>0</v>
      </c>
      <c r="J411" s="150"/>
      <c r="K411" s="260"/>
      <c r="L411" s="261">
        <f t="shared" si="17"/>
        <v>0</v>
      </c>
    </row>
    <row r="412" spans="1:12" ht="13.15" customHeight="1" x14ac:dyDescent="0.2">
      <c r="A412" s="70"/>
      <c r="B412" s="191" t="s">
        <v>315</v>
      </c>
      <c r="C412" s="72" t="s">
        <v>244</v>
      </c>
      <c r="D412" s="231"/>
      <c r="E412" s="73" t="s">
        <v>375</v>
      </c>
      <c r="F412" s="96">
        <v>2000</v>
      </c>
      <c r="H412" s="245">
        <f t="shared" si="20"/>
        <v>2000</v>
      </c>
      <c r="I412" s="120">
        <f t="shared" si="19"/>
        <v>0</v>
      </c>
      <c r="J412" s="150"/>
      <c r="K412" s="260"/>
      <c r="L412" s="261">
        <f t="shared" si="17"/>
        <v>0</v>
      </c>
    </row>
    <row r="413" spans="1:12" ht="13.15" customHeight="1" x14ac:dyDescent="0.2">
      <c r="A413" s="70"/>
      <c r="B413" s="191"/>
      <c r="C413" s="72"/>
      <c r="D413" s="231"/>
      <c r="E413" s="73"/>
      <c r="F413" s="96"/>
      <c r="H413" s="245">
        <f t="shared" si="20"/>
        <v>0</v>
      </c>
      <c r="I413" s="120">
        <f t="shared" si="19"/>
        <v>0</v>
      </c>
      <c r="J413" s="150"/>
      <c r="K413" s="260"/>
      <c r="L413" s="261">
        <f t="shared" si="17"/>
        <v>0</v>
      </c>
    </row>
    <row r="414" spans="1:12" ht="13.15" customHeight="1" x14ac:dyDescent="0.2">
      <c r="A414" s="70"/>
      <c r="B414" s="191" t="s">
        <v>253</v>
      </c>
      <c r="C414" s="72" t="s">
        <v>944</v>
      </c>
      <c r="D414" s="231"/>
      <c r="E414" s="73" t="s">
        <v>375</v>
      </c>
      <c r="F414" s="96">
        <v>3000</v>
      </c>
      <c r="H414" s="245">
        <f t="shared" si="20"/>
        <v>3000</v>
      </c>
      <c r="I414" s="120">
        <f t="shared" si="19"/>
        <v>0</v>
      </c>
      <c r="J414" s="150"/>
      <c r="K414" s="260"/>
      <c r="L414" s="261">
        <f t="shared" si="17"/>
        <v>0</v>
      </c>
    </row>
    <row r="415" spans="1:12" ht="13.15" customHeight="1" x14ac:dyDescent="0.2">
      <c r="A415" s="70"/>
      <c r="B415" s="191"/>
      <c r="C415" s="72"/>
      <c r="D415" s="231"/>
      <c r="E415" s="73"/>
      <c r="F415" s="96"/>
      <c r="H415" s="245">
        <f t="shared" si="20"/>
        <v>0</v>
      </c>
      <c r="I415" s="120">
        <f t="shared" si="19"/>
        <v>0</v>
      </c>
      <c r="J415" s="150"/>
      <c r="K415" s="260"/>
      <c r="L415" s="261">
        <f t="shared" si="17"/>
        <v>0</v>
      </c>
    </row>
    <row r="416" spans="1:12" ht="13.15" customHeight="1" x14ac:dyDescent="0.2">
      <c r="A416" s="70"/>
      <c r="B416" s="191" t="s">
        <v>324</v>
      </c>
      <c r="C416" s="72" t="s">
        <v>255</v>
      </c>
      <c r="D416" s="231"/>
      <c r="E416" s="73" t="s">
        <v>375</v>
      </c>
      <c r="F416" s="96">
        <v>1600</v>
      </c>
      <c r="H416" s="245">
        <f t="shared" si="20"/>
        <v>1600</v>
      </c>
      <c r="I416" s="120">
        <f t="shared" si="19"/>
        <v>0</v>
      </c>
      <c r="J416" s="150"/>
      <c r="K416" s="260"/>
      <c r="L416" s="261">
        <f t="shared" si="17"/>
        <v>0</v>
      </c>
    </row>
    <row r="417" spans="1:12" ht="13.15" customHeight="1" x14ac:dyDescent="0.2">
      <c r="A417" s="70"/>
      <c r="B417" s="191" t="s">
        <v>325</v>
      </c>
      <c r="C417" s="72" t="s">
        <v>256</v>
      </c>
      <c r="D417" s="231"/>
      <c r="E417" s="73" t="s">
        <v>375</v>
      </c>
      <c r="F417" s="96">
        <v>2400</v>
      </c>
      <c r="H417" s="245">
        <f t="shared" si="20"/>
        <v>2400</v>
      </c>
      <c r="I417" s="120">
        <f t="shared" si="19"/>
        <v>0</v>
      </c>
      <c r="J417" s="150"/>
      <c r="K417" s="260"/>
      <c r="L417" s="261">
        <f t="shared" si="17"/>
        <v>0</v>
      </c>
    </row>
    <row r="418" spans="1:12" ht="13.15" customHeight="1" x14ac:dyDescent="0.2">
      <c r="A418" s="70"/>
      <c r="B418" s="191"/>
      <c r="C418" s="72"/>
      <c r="D418" s="231"/>
      <c r="E418" s="73"/>
      <c r="F418" s="96"/>
      <c r="H418" s="245">
        <f t="shared" si="20"/>
        <v>0</v>
      </c>
      <c r="I418" s="120">
        <f t="shared" si="19"/>
        <v>0</v>
      </c>
      <c r="J418" s="150"/>
      <c r="K418" s="260"/>
      <c r="L418" s="261">
        <f t="shared" si="17"/>
        <v>0</v>
      </c>
    </row>
    <row r="419" spans="1:12" ht="13.15" customHeight="1" x14ac:dyDescent="0.2">
      <c r="A419" s="70"/>
      <c r="B419" s="191" t="s">
        <v>348</v>
      </c>
      <c r="C419" s="244" t="s">
        <v>735</v>
      </c>
      <c r="D419" s="231" t="s">
        <v>736</v>
      </c>
      <c r="E419" s="73" t="s">
        <v>375</v>
      </c>
      <c r="F419" s="96">
        <v>420</v>
      </c>
      <c r="H419" s="245">
        <f t="shared" si="20"/>
        <v>420</v>
      </c>
      <c r="I419" s="120">
        <f t="shared" si="19"/>
        <v>0</v>
      </c>
      <c r="J419" s="150"/>
      <c r="K419" s="260"/>
      <c r="L419" s="261">
        <f t="shared" si="17"/>
        <v>0</v>
      </c>
    </row>
    <row r="420" spans="1:12" ht="13.15" customHeight="1" x14ac:dyDescent="0.2">
      <c r="A420" s="70"/>
      <c r="B420" s="71"/>
      <c r="C420" s="72"/>
      <c r="D420" s="231"/>
      <c r="E420" s="73"/>
      <c r="F420" s="96"/>
      <c r="H420" s="245">
        <f t="shared" si="20"/>
        <v>0</v>
      </c>
      <c r="I420" s="120">
        <f t="shared" si="19"/>
        <v>0</v>
      </c>
      <c r="J420" s="150"/>
      <c r="K420" s="260"/>
      <c r="L420" s="261">
        <f t="shared" si="17"/>
        <v>0</v>
      </c>
    </row>
    <row r="421" spans="1:12" ht="13.15" customHeight="1" x14ac:dyDescent="0.2">
      <c r="A421" s="70"/>
      <c r="B421" s="71" t="s">
        <v>1388</v>
      </c>
      <c r="C421" s="72" t="s">
        <v>1389</v>
      </c>
      <c r="D421" s="231"/>
      <c r="E421" s="73" t="s">
        <v>375</v>
      </c>
      <c r="F421" s="96">
        <v>760</v>
      </c>
      <c r="H421" s="245">
        <f t="shared" si="20"/>
        <v>760</v>
      </c>
      <c r="I421" s="120">
        <f t="shared" si="19"/>
        <v>0</v>
      </c>
      <c r="J421" s="150"/>
      <c r="K421" s="260"/>
      <c r="L421" s="261">
        <f t="shared" si="17"/>
        <v>0</v>
      </c>
    </row>
    <row r="422" spans="1:12" ht="13.15" customHeight="1" x14ac:dyDescent="0.2">
      <c r="A422" s="70"/>
      <c r="B422" s="71"/>
      <c r="C422" s="72"/>
      <c r="D422" s="231"/>
      <c r="E422" s="73"/>
      <c r="F422" s="96"/>
      <c r="H422" s="245">
        <f t="shared" si="20"/>
        <v>0</v>
      </c>
      <c r="I422" s="120">
        <f t="shared" si="19"/>
        <v>0</v>
      </c>
      <c r="J422" s="150"/>
      <c r="K422" s="260"/>
      <c r="L422" s="261">
        <f t="shared" si="17"/>
        <v>0</v>
      </c>
    </row>
    <row r="423" spans="1:12" ht="13.15" customHeight="1" x14ac:dyDescent="0.2">
      <c r="A423" s="70"/>
      <c r="B423" s="71" t="s">
        <v>1385</v>
      </c>
      <c r="C423" s="72" t="s">
        <v>1387</v>
      </c>
      <c r="D423" s="231"/>
      <c r="E423" s="73" t="s">
        <v>374</v>
      </c>
      <c r="F423" s="96">
        <v>980</v>
      </c>
      <c r="H423" s="245">
        <f t="shared" si="20"/>
        <v>980</v>
      </c>
      <c r="I423" s="120">
        <f t="shared" si="19"/>
        <v>0</v>
      </c>
      <c r="J423" s="150"/>
      <c r="K423" s="260"/>
      <c r="L423" s="261">
        <f t="shared" si="17"/>
        <v>0</v>
      </c>
    </row>
    <row r="424" spans="1:12" ht="13.15" customHeight="1" x14ac:dyDescent="0.2">
      <c r="A424" s="70"/>
      <c r="B424" s="71" t="s">
        <v>1386</v>
      </c>
      <c r="C424" s="72" t="s">
        <v>1387</v>
      </c>
      <c r="D424" s="231"/>
      <c r="E424" s="73" t="s">
        <v>374</v>
      </c>
      <c r="F424" s="96">
        <v>1040</v>
      </c>
      <c r="H424" s="245">
        <f t="shared" si="20"/>
        <v>1040</v>
      </c>
      <c r="I424" s="120">
        <f t="shared" si="19"/>
        <v>0</v>
      </c>
      <c r="J424" s="150"/>
      <c r="K424" s="260"/>
      <c r="L424" s="261">
        <f t="shared" si="17"/>
        <v>0</v>
      </c>
    </row>
    <row r="425" spans="1:12" ht="13.15" customHeight="1" x14ac:dyDescent="0.2">
      <c r="A425" s="70"/>
      <c r="B425" s="71"/>
      <c r="C425" s="72"/>
      <c r="D425" s="231"/>
      <c r="E425" s="73"/>
      <c r="F425" s="96"/>
      <c r="H425" s="245">
        <f t="shared" si="20"/>
        <v>0</v>
      </c>
      <c r="I425" s="120">
        <f t="shared" si="19"/>
        <v>0</v>
      </c>
      <c r="K425" s="260"/>
      <c r="L425" s="261">
        <f t="shared" ref="L425:L476" si="21">K425*H425</f>
        <v>0</v>
      </c>
    </row>
    <row r="426" spans="1:12" ht="13.15" customHeight="1" x14ac:dyDescent="0.2">
      <c r="A426" s="70"/>
      <c r="B426" s="207" t="s">
        <v>326</v>
      </c>
      <c r="C426" s="208"/>
      <c r="D426" s="231"/>
      <c r="E426" s="73"/>
      <c r="F426" s="96"/>
      <c r="H426" s="245">
        <f t="shared" si="20"/>
        <v>0</v>
      </c>
      <c r="I426" s="120">
        <f t="shared" si="19"/>
        <v>0</v>
      </c>
      <c r="K426" s="260"/>
      <c r="L426" s="261">
        <f t="shared" si="21"/>
        <v>0</v>
      </c>
    </row>
    <row r="427" spans="1:12" ht="13.15" customHeight="1" x14ac:dyDescent="0.2">
      <c r="A427" s="70"/>
      <c r="B427" s="71"/>
      <c r="C427" s="72"/>
      <c r="D427" s="231"/>
      <c r="E427" s="73"/>
      <c r="F427" s="96"/>
      <c r="H427" s="245">
        <f t="shared" si="20"/>
        <v>0</v>
      </c>
      <c r="I427" s="120">
        <f t="shared" si="19"/>
        <v>0</v>
      </c>
      <c r="K427" s="260"/>
      <c r="L427" s="261">
        <f t="shared" si="21"/>
        <v>0</v>
      </c>
    </row>
    <row r="428" spans="1:12" ht="13.15" customHeight="1" x14ac:dyDescent="0.2">
      <c r="A428" s="70"/>
      <c r="B428" s="191"/>
      <c r="C428" s="72"/>
      <c r="D428" s="231"/>
      <c r="E428" s="73"/>
      <c r="F428" s="96"/>
      <c r="H428" s="245">
        <f t="shared" si="20"/>
        <v>0</v>
      </c>
      <c r="I428" s="120">
        <f t="shared" ref="I428:I479" si="22">$I$8</f>
        <v>0</v>
      </c>
      <c r="K428" s="260"/>
      <c r="L428" s="261">
        <f t="shared" si="21"/>
        <v>0</v>
      </c>
    </row>
    <row r="429" spans="1:12" ht="13.15" customHeight="1" x14ac:dyDescent="0.2">
      <c r="A429" s="70"/>
      <c r="B429" s="191" t="s">
        <v>5</v>
      </c>
      <c r="C429" s="72" t="s">
        <v>4</v>
      </c>
      <c r="D429" s="231" t="s">
        <v>598</v>
      </c>
      <c r="E429" s="73" t="s">
        <v>375</v>
      </c>
      <c r="F429" s="96">
        <v>2000</v>
      </c>
      <c r="H429" s="245">
        <f t="shared" si="20"/>
        <v>2000</v>
      </c>
      <c r="I429" s="120">
        <f t="shared" si="22"/>
        <v>0</v>
      </c>
      <c r="J429" s="150"/>
      <c r="K429" s="260"/>
      <c r="L429" s="261">
        <f t="shared" si="21"/>
        <v>0</v>
      </c>
    </row>
    <row r="430" spans="1:12" ht="13.15" customHeight="1" x14ac:dyDescent="0.2">
      <c r="A430" s="70"/>
      <c r="B430" s="191" t="s">
        <v>6</v>
      </c>
      <c r="C430" s="72" t="s">
        <v>4</v>
      </c>
      <c r="D430" s="231" t="s">
        <v>599</v>
      </c>
      <c r="E430" s="73" t="s">
        <v>375</v>
      </c>
      <c r="F430" s="96">
        <v>2600</v>
      </c>
      <c r="H430" s="245">
        <f t="shared" si="20"/>
        <v>2600</v>
      </c>
      <c r="I430" s="120">
        <f t="shared" si="22"/>
        <v>0</v>
      </c>
      <c r="J430" s="150"/>
      <c r="K430" s="260"/>
      <c r="L430" s="261">
        <f t="shared" si="21"/>
        <v>0</v>
      </c>
    </row>
    <row r="431" spans="1:12" ht="13.15" customHeight="1" x14ac:dyDescent="0.2">
      <c r="A431" s="70"/>
      <c r="B431" s="191" t="s">
        <v>7</v>
      </c>
      <c r="C431" s="72" t="s">
        <v>4</v>
      </c>
      <c r="D431" s="231" t="s">
        <v>600</v>
      </c>
      <c r="E431" s="73" t="s">
        <v>375</v>
      </c>
      <c r="F431" s="96">
        <v>3200</v>
      </c>
      <c r="H431" s="245">
        <f t="shared" si="20"/>
        <v>3200</v>
      </c>
      <c r="I431" s="120">
        <f t="shared" si="22"/>
        <v>0</v>
      </c>
      <c r="J431" s="150"/>
      <c r="K431" s="260"/>
      <c r="L431" s="261">
        <f t="shared" si="21"/>
        <v>0</v>
      </c>
    </row>
    <row r="432" spans="1:12" ht="13.15" customHeight="1" x14ac:dyDescent="0.2">
      <c r="A432" s="70"/>
      <c r="B432" s="191"/>
      <c r="C432" s="72"/>
      <c r="D432" s="231"/>
      <c r="E432" s="73"/>
      <c r="F432" s="96"/>
      <c r="H432" s="245">
        <f t="shared" ref="H432:H474" si="23">F432*(100-I432)/100</f>
        <v>0</v>
      </c>
      <c r="I432" s="120">
        <f t="shared" si="22"/>
        <v>0</v>
      </c>
      <c r="K432" s="260"/>
      <c r="L432" s="261">
        <f t="shared" si="21"/>
        <v>0</v>
      </c>
    </row>
    <row r="433" spans="1:12" ht="13.15" customHeight="1" x14ac:dyDescent="0.2">
      <c r="A433" s="70"/>
      <c r="B433" s="191" t="s">
        <v>540</v>
      </c>
      <c r="C433" s="72" t="s">
        <v>540</v>
      </c>
      <c r="D433" s="231"/>
      <c r="E433" s="73" t="s">
        <v>540</v>
      </c>
      <c r="F433" s="96"/>
      <c r="H433" s="245">
        <f t="shared" si="23"/>
        <v>0</v>
      </c>
      <c r="I433" s="120">
        <f t="shared" si="22"/>
        <v>0</v>
      </c>
      <c r="J433" s="179"/>
      <c r="K433" s="260"/>
      <c r="L433" s="261">
        <f t="shared" si="21"/>
        <v>0</v>
      </c>
    </row>
    <row r="434" spans="1:12" ht="13.15" customHeight="1" x14ac:dyDescent="0.2">
      <c r="A434" s="165"/>
      <c r="B434" s="207" t="s">
        <v>327</v>
      </c>
      <c r="C434" s="208"/>
      <c r="D434" s="166"/>
      <c r="E434" s="80"/>
      <c r="F434" s="215"/>
      <c r="H434" s="245">
        <f t="shared" si="23"/>
        <v>0</v>
      </c>
      <c r="I434" s="120">
        <f t="shared" si="22"/>
        <v>0</v>
      </c>
      <c r="J434" s="179"/>
      <c r="K434" s="260"/>
      <c r="L434" s="261">
        <f t="shared" si="21"/>
        <v>0</v>
      </c>
    </row>
    <row r="435" spans="1:12" ht="13.15" customHeight="1" x14ac:dyDescent="0.2">
      <c r="A435" s="165"/>
      <c r="B435" s="71"/>
      <c r="C435" s="72"/>
      <c r="D435" s="166"/>
      <c r="E435" s="80"/>
      <c r="F435" s="215"/>
      <c r="H435" s="245">
        <f t="shared" si="23"/>
        <v>0</v>
      </c>
      <c r="I435" s="120">
        <f t="shared" si="22"/>
        <v>0</v>
      </c>
      <c r="J435" s="179"/>
      <c r="K435" s="260"/>
      <c r="L435" s="261">
        <f t="shared" si="21"/>
        <v>0</v>
      </c>
    </row>
    <row r="436" spans="1:12" ht="13.15" customHeight="1" x14ac:dyDescent="0.2">
      <c r="A436" s="70"/>
      <c r="B436" s="191" t="s">
        <v>456</v>
      </c>
      <c r="C436" s="90" t="s">
        <v>769</v>
      </c>
      <c r="D436" s="234" t="s">
        <v>504</v>
      </c>
      <c r="E436" s="89" t="s">
        <v>375</v>
      </c>
      <c r="F436" s="96">
        <v>1400</v>
      </c>
      <c r="H436" s="245">
        <f t="shared" si="23"/>
        <v>1400</v>
      </c>
      <c r="I436" s="120">
        <f t="shared" si="22"/>
        <v>0</v>
      </c>
      <c r="J436" s="150"/>
      <c r="K436" s="260"/>
      <c r="L436" s="261">
        <f t="shared" si="21"/>
        <v>0</v>
      </c>
    </row>
    <row r="437" spans="1:12" ht="13.15" customHeight="1" x14ac:dyDescent="0.2">
      <c r="A437" s="70"/>
      <c r="B437" s="191" t="s">
        <v>457</v>
      </c>
      <c r="C437" s="90" t="s">
        <v>769</v>
      </c>
      <c r="D437" s="234" t="s">
        <v>505</v>
      </c>
      <c r="E437" s="89" t="s">
        <v>375</v>
      </c>
      <c r="F437" s="96">
        <v>1500</v>
      </c>
      <c r="H437" s="245">
        <f t="shared" si="23"/>
        <v>1500</v>
      </c>
      <c r="I437" s="120">
        <f t="shared" si="22"/>
        <v>0</v>
      </c>
      <c r="J437" s="150"/>
      <c r="K437" s="260"/>
      <c r="L437" s="261">
        <f t="shared" si="21"/>
        <v>0</v>
      </c>
    </row>
    <row r="438" spans="1:12" ht="13.15" customHeight="1" x14ac:dyDescent="0.2">
      <c r="A438" s="70"/>
      <c r="B438" s="71"/>
      <c r="C438" s="72"/>
      <c r="D438" s="235"/>
      <c r="E438" s="73"/>
      <c r="F438" s="96"/>
      <c r="H438" s="245">
        <f t="shared" si="23"/>
        <v>0</v>
      </c>
      <c r="I438" s="120">
        <f t="shared" si="22"/>
        <v>0</v>
      </c>
      <c r="J438" s="179"/>
      <c r="K438" s="260"/>
      <c r="L438" s="261">
        <f t="shared" si="21"/>
        <v>0</v>
      </c>
    </row>
    <row r="439" spans="1:12" ht="13.15" customHeight="1" x14ac:dyDescent="0.2">
      <c r="A439" s="70"/>
      <c r="B439" s="191"/>
      <c r="C439" s="237"/>
      <c r="D439" s="73"/>
      <c r="E439" s="73"/>
      <c r="F439" s="96"/>
      <c r="H439" s="245">
        <f t="shared" si="23"/>
        <v>0</v>
      </c>
      <c r="I439" s="120">
        <f t="shared" si="22"/>
        <v>0</v>
      </c>
      <c r="J439" s="179"/>
      <c r="K439" s="260"/>
      <c r="L439" s="261">
        <f t="shared" si="21"/>
        <v>0</v>
      </c>
    </row>
    <row r="440" spans="1:12" ht="13.15" customHeight="1" x14ac:dyDescent="0.2">
      <c r="A440" s="70"/>
      <c r="B440" s="207" t="s">
        <v>1021</v>
      </c>
      <c r="C440" s="208"/>
      <c r="D440" s="231"/>
      <c r="E440" s="73"/>
      <c r="F440" s="96"/>
      <c r="H440" s="245">
        <f t="shared" si="23"/>
        <v>0</v>
      </c>
      <c r="I440" s="120">
        <f t="shared" si="22"/>
        <v>0</v>
      </c>
      <c r="J440" s="179"/>
      <c r="K440" s="260"/>
      <c r="L440" s="261">
        <f t="shared" si="21"/>
        <v>0</v>
      </c>
    </row>
    <row r="441" spans="1:12" ht="13.15" customHeight="1" x14ac:dyDescent="0.2">
      <c r="A441" s="70"/>
      <c r="B441" s="71"/>
      <c r="C441" s="72"/>
      <c r="D441" s="73"/>
      <c r="E441" s="73"/>
      <c r="F441" s="96"/>
      <c r="H441" s="245">
        <f t="shared" si="23"/>
        <v>0</v>
      </c>
      <c r="I441" s="120">
        <f t="shared" si="22"/>
        <v>0</v>
      </c>
      <c r="J441" s="179"/>
      <c r="K441" s="260"/>
      <c r="L441" s="261">
        <f t="shared" si="21"/>
        <v>0</v>
      </c>
    </row>
    <row r="442" spans="1:12" ht="13.15" customHeight="1" x14ac:dyDescent="0.2">
      <c r="A442" s="70"/>
      <c r="B442" s="71" t="s">
        <v>834</v>
      </c>
      <c r="C442" s="72" t="s">
        <v>1421</v>
      </c>
      <c r="D442" s="73"/>
      <c r="E442" s="73" t="s">
        <v>375</v>
      </c>
      <c r="F442" s="96">
        <v>10500</v>
      </c>
      <c r="H442" s="245">
        <f t="shared" si="23"/>
        <v>10500</v>
      </c>
      <c r="I442" s="120">
        <f t="shared" si="22"/>
        <v>0</v>
      </c>
      <c r="J442" s="266"/>
      <c r="K442" s="260"/>
      <c r="L442" s="261">
        <f t="shared" si="21"/>
        <v>0</v>
      </c>
    </row>
    <row r="443" spans="1:12" ht="13.15" customHeight="1" x14ac:dyDescent="0.2">
      <c r="A443" s="70"/>
      <c r="B443" s="71"/>
      <c r="C443" s="72"/>
      <c r="D443" s="73"/>
      <c r="E443" s="73"/>
      <c r="F443" s="96"/>
      <c r="H443" s="245">
        <f t="shared" si="23"/>
        <v>0</v>
      </c>
      <c r="I443" s="120">
        <f t="shared" si="22"/>
        <v>0</v>
      </c>
      <c r="J443" s="179"/>
      <c r="K443" s="260"/>
      <c r="L443" s="261">
        <f t="shared" si="21"/>
        <v>0</v>
      </c>
    </row>
    <row r="444" spans="1:12" ht="12.75" customHeight="1" x14ac:dyDescent="0.2">
      <c r="A444" s="70"/>
      <c r="B444" s="191" t="s">
        <v>466</v>
      </c>
      <c r="C444" s="236" t="s">
        <v>467</v>
      </c>
      <c r="D444" s="75" t="s">
        <v>404</v>
      </c>
      <c r="E444" s="73" t="s">
        <v>375</v>
      </c>
      <c r="F444" s="96">
        <v>15000</v>
      </c>
      <c r="H444" s="245">
        <f t="shared" si="23"/>
        <v>15000</v>
      </c>
      <c r="I444" s="120">
        <f t="shared" si="22"/>
        <v>0</v>
      </c>
      <c r="J444" s="150"/>
      <c r="K444" s="260"/>
      <c r="L444" s="261">
        <f t="shared" si="21"/>
        <v>0</v>
      </c>
    </row>
    <row r="445" spans="1:12" ht="13.15" customHeight="1" x14ac:dyDescent="0.2">
      <c r="A445" s="70"/>
      <c r="B445" s="191" t="s">
        <v>1457</v>
      </c>
      <c r="C445" s="236" t="s">
        <v>467</v>
      </c>
      <c r="D445" s="75" t="s">
        <v>1459</v>
      </c>
      <c r="E445" s="73" t="s">
        <v>375</v>
      </c>
      <c r="F445" s="96">
        <v>18000</v>
      </c>
      <c r="H445" s="245">
        <f t="shared" si="23"/>
        <v>18000</v>
      </c>
      <c r="I445" s="120">
        <f t="shared" si="22"/>
        <v>0</v>
      </c>
      <c r="J445" s="150"/>
      <c r="K445" s="260"/>
      <c r="L445" s="261">
        <f t="shared" si="21"/>
        <v>0</v>
      </c>
    </row>
    <row r="446" spans="1:12" ht="13.15" customHeight="1" x14ac:dyDescent="0.2">
      <c r="A446" s="70"/>
      <c r="B446" s="191" t="s">
        <v>1458</v>
      </c>
      <c r="C446" s="236" t="s">
        <v>467</v>
      </c>
      <c r="D446" s="75" t="s">
        <v>1460</v>
      </c>
      <c r="E446" s="73" t="s">
        <v>375</v>
      </c>
      <c r="F446" s="96">
        <v>16000</v>
      </c>
      <c r="H446" s="245">
        <f t="shared" si="23"/>
        <v>16000</v>
      </c>
      <c r="I446" s="120">
        <f t="shared" si="22"/>
        <v>0</v>
      </c>
      <c r="J446" s="150"/>
      <c r="K446" s="260"/>
      <c r="L446" s="261">
        <f t="shared" si="21"/>
        <v>0</v>
      </c>
    </row>
    <row r="447" spans="1:12" ht="13.15" customHeight="1" x14ac:dyDescent="0.2">
      <c r="A447" s="70"/>
      <c r="B447" s="191" t="s">
        <v>2098</v>
      </c>
      <c r="C447" s="236" t="s">
        <v>467</v>
      </c>
      <c r="D447" s="75" t="s">
        <v>2134</v>
      </c>
      <c r="E447" s="73" t="s">
        <v>375</v>
      </c>
      <c r="F447" s="96">
        <v>15800</v>
      </c>
      <c r="H447" s="245">
        <f t="shared" si="23"/>
        <v>15800</v>
      </c>
      <c r="I447" s="120">
        <f t="shared" si="22"/>
        <v>0</v>
      </c>
      <c r="J447" s="150"/>
      <c r="K447" s="260"/>
      <c r="L447" s="261"/>
    </row>
    <row r="448" spans="1:12" ht="13.15" customHeight="1" x14ac:dyDescent="0.2">
      <c r="A448" s="70"/>
      <c r="B448" s="191"/>
      <c r="C448" s="236"/>
      <c r="D448" s="75"/>
      <c r="E448" s="73"/>
      <c r="F448" s="96"/>
      <c r="H448" s="245">
        <f t="shared" si="23"/>
        <v>0</v>
      </c>
      <c r="I448" s="120">
        <f t="shared" si="22"/>
        <v>0</v>
      </c>
      <c r="J448" s="150"/>
      <c r="K448" s="260"/>
      <c r="L448" s="261">
        <f t="shared" si="21"/>
        <v>0</v>
      </c>
    </row>
    <row r="449" spans="1:12" ht="13.15" customHeight="1" x14ac:dyDescent="0.2">
      <c r="A449" s="70"/>
      <c r="B449" s="191" t="s">
        <v>228</v>
      </c>
      <c r="C449" s="236" t="s">
        <v>1280</v>
      </c>
      <c r="D449" s="75" t="s">
        <v>1070</v>
      </c>
      <c r="E449" s="73" t="s">
        <v>375</v>
      </c>
      <c r="F449" s="96">
        <v>71000</v>
      </c>
      <c r="H449" s="245">
        <f t="shared" si="23"/>
        <v>71000</v>
      </c>
      <c r="I449" s="120">
        <f t="shared" si="22"/>
        <v>0</v>
      </c>
      <c r="J449" s="150"/>
      <c r="K449" s="260"/>
      <c r="L449" s="261">
        <f t="shared" si="21"/>
        <v>0</v>
      </c>
    </row>
    <row r="450" spans="1:12" ht="13.15" customHeight="1" x14ac:dyDescent="0.2">
      <c r="A450" s="70"/>
      <c r="B450" s="191"/>
      <c r="C450" s="236"/>
      <c r="D450" s="75"/>
      <c r="E450" s="73"/>
      <c r="F450" s="96"/>
      <c r="H450" s="245">
        <f t="shared" si="23"/>
        <v>0</v>
      </c>
      <c r="I450" s="120">
        <f t="shared" si="22"/>
        <v>0</v>
      </c>
      <c r="K450" s="260"/>
      <c r="L450" s="261">
        <f t="shared" si="21"/>
        <v>0</v>
      </c>
    </row>
    <row r="451" spans="1:12" ht="13.15" customHeight="1" x14ac:dyDescent="0.2">
      <c r="A451" s="82"/>
      <c r="B451" s="191" t="s">
        <v>1452</v>
      </c>
      <c r="C451" s="236" t="s">
        <v>1454</v>
      </c>
      <c r="D451" s="265"/>
      <c r="E451" s="73" t="s">
        <v>375</v>
      </c>
      <c r="F451" s="96">
        <v>13000</v>
      </c>
      <c r="H451" s="245">
        <f t="shared" si="23"/>
        <v>13000</v>
      </c>
      <c r="I451" s="120">
        <f t="shared" si="22"/>
        <v>0</v>
      </c>
      <c r="K451" s="260"/>
      <c r="L451" s="261">
        <f t="shared" si="21"/>
        <v>0</v>
      </c>
    </row>
    <row r="452" spans="1:12" ht="13.15" customHeight="1" x14ac:dyDescent="0.2">
      <c r="A452" s="82"/>
      <c r="B452" s="191" t="s">
        <v>1453</v>
      </c>
      <c r="C452" s="236" t="s">
        <v>1455</v>
      </c>
      <c r="D452" s="265"/>
      <c r="E452" s="73" t="s">
        <v>375</v>
      </c>
      <c r="F452" s="96">
        <v>4000</v>
      </c>
      <c r="H452" s="245">
        <f t="shared" si="23"/>
        <v>4000</v>
      </c>
      <c r="I452" s="120">
        <f t="shared" si="22"/>
        <v>0</v>
      </c>
      <c r="K452" s="260"/>
      <c r="L452" s="261">
        <f t="shared" si="21"/>
        <v>0</v>
      </c>
    </row>
    <row r="453" spans="1:12" ht="13.15" customHeight="1" x14ac:dyDescent="0.2">
      <c r="A453" s="82"/>
      <c r="B453" s="191"/>
      <c r="C453" s="236"/>
      <c r="D453" s="89"/>
      <c r="E453" s="73"/>
      <c r="F453" s="96"/>
      <c r="H453" s="245">
        <f t="shared" si="23"/>
        <v>0</v>
      </c>
      <c r="I453" s="120">
        <f t="shared" si="22"/>
        <v>0</v>
      </c>
      <c r="K453" s="260"/>
      <c r="L453" s="261">
        <f t="shared" si="21"/>
        <v>0</v>
      </c>
    </row>
    <row r="454" spans="1:12" ht="13.15" customHeight="1" x14ac:dyDescent="0.2">
      <c r="A454" s="82"/>
      <c r="B454" s="191" t="s">
        <v>1876</v>
      </c>
      <c r="C454" s="236" t="s">
        <v>1878</v>
      </c>
      <c r="D454" s="89"/>
      <c r="E454" s="73" t="s">
        <v>1877</v>
      </c>
      <c r="F454" s="96">
        <v>2200</v>
      </c>
      <c r="H454" s="245">
        <f t="shared" si="23"/>
        <v>2200</v>
      </c>
      <c r="I454" s="120">
        <f t="shared" si="22"/>
        <v>0</v>
      </c>
      <c r="K454" s="260"/>
      <c r="L454" s="261">
        <f t="shared" si="21"/>
        <v>0</v>
      </c>
    </row>
    <row r="455" spans="1:12" ht="13.15" customHeight="1" x14ac:dyDescent="0.2">
      <c r="A455" s="82"/>
      <c r="B455" s="191"/>
      <c r="C455" s="236"/>
      <c r="D455" s="89"/>
      <c r="E455" s="73"/>
      <c r="F455" s="96"/>
      <c r="H455" s="245">
        <f t="shared" si="23"/>
        <v>0</v>
      </c>
      <c r="I455" s="120">
        <f t="shared" si="22"/>
        <v>0</v>
      </c>
      <c r="K455" s="260"/>
      <c r="L455" s="261">
        <f t="shared" si="21"/>
        <v>0</v>
      </c>
    </row>
    <row r="456" spans="1:12" ht="13.15" customHeight="1" x14ac:dyDescent="0.2">
      <c r="A456" s="70"/>
      <c r="B456" s="191" t="s">
        <v>10</v>
      </c>
      <c r="C456" s="237" t="s">
        <v>1491</v>
      </c>
      <c r="D456" s="73" t="s">
        <v>879</v>
      </c>
      <c r="E456" s="73" t="s">
        <v>375</v>
      </c>
      <c r="F456" s="96">
        <v>300</v>
      </c>
      <c r="H456" s="245">
        <f t="shared" si="23"/>
        <v>300</v>
      </c>
      <c r="I456" s="120">
        <f t="shared" si="22"/>
        <v>0</v>
      </c>
      <c r="J456" s="150"/>
      <c r="K456" s="260"/>
      <c r="L456" s="261">
        <f t="shared" si="21"/>
        <v>0</v>
      </c>
    </row>
    <row r="457" spans="1:12" ht="13.15" customHeight="1" x14ac:dyDescent="0.2">
      <c r="A457" s="70"/>
      <c r="B457" s="191" t="s">
        <v>11</v>
      </c>
      <c r="C457" s="237" t="s">
        <v>1491</v>
      </c>
      <c r="D457" s="73" t="s">
        <v>1494</v>
      </c>
      <c r="E457" s="73" t="s">
        <v>375</v>
      </c>
      <c r="F457" s="96">
        <v>310</v>
      </c>
      <c r="H457" s="245">
        <f t="shared" si="23"/>
        <v>310</v>
      </c>
      <c r="I457" s="120">
        <f t="shared" si="22"/>
        <v>0</v>
      </c>
      <c r="J457" s="150"/>
      <c r="K457" s="260"/>
      <c r="L457" s="261">
        <f t="shared" si="21"/>
        <v>0</v>
      </c>
    </row>
    <row r="458" spans="1:12" ht="13.15" customHeight="1" x14ac:dyDescent="0.2">
      <c r="A458" s="70"/>
      <c r="B458" s="191" t="s">
        <v>12</v>
      </c>
      <c r="C458" s="237" t="s">
        <v>1491</v>
      </c>
      <c r="D458" s="73" t="s">
        <v>1495</v>
      </c>
      <c r="E458" s="73" t="s">
        <v>375</v>
      </c>
      <c r="F458" s="96">
        <v>410</v>
      </c>
      <c r="H458" s="245">
        <f t="shared" si="23"/>
        <v>410</v>
      </c>
      <c r="I458" s="120">
        <f t="shared" si="22"/>
        <v>0</v>
      </c>
      <c r="J458" s="150"/>
      <c r="K458" s="260"/>
      <c r="L458" s="261">
        <f t="shared" si="21"/>
        <v>0</v>
      </c>
    </row>
    <row r="459" spans="1:12" ht="13.15" customHeight="1" x14ac:dyDescent="0.2">
      <c r="A459" s="70"/>
      <c r="B459" s="191" t="s">
        <v>13</v>
      </c>
      <c r="C459" s="237" t="s">
        <v>1491</v>
      </c>
      <c r="D459" s="73" t="s">
        <v>1263</v>
      </c>
      <c r="E459" s="73" t="s">
        <v>375</v>
      </c>
      <c r="F459" s="96">
        <v>600</v>
      </c>
      <c r="H459" s="245">
        <f t="shared" si="23"/>
        <v>600</v>
      </c>
      <c r="I459" s="120">
        <f t="shared" si="22"/>
        <v>0</v>
      </c>
      <c r="J459" s="150"/>
      <c r="K459" s="260"/>
      <c r="L459" s="261">
        <f t="shared" si="21"/>
        <v>0</v>
      </c>
    </row>
    <row r="460" spans="1:12" ht="13.15" customHeight="1" x14ac:dyDescent="0.2">
      <c r="A460" s="70"/>
      <c r="B460" s="191" t="s">
        <v>14</v>
      </c>
      <c r="C460" s="237" t="s">
        <v>1492</v>
      </c>
      <c r="D460" s="73" t="s">
        <v>879</v>
      </c>
      <c r="E460" s="73" t="s">
        <v>375</v>
      </c>
      <c r="F460" s="96">
        <v>600</v>
      </c>
      <c r="H460" s="245">
        <f t="shared" si="23"/>
        <v>600</v>
      </c>
      <c r="I460" s="120">
        <f t="shared" si="22"/>
        <v>0</v>
      </c>
      <c r="J460" s="150"/>
      <c r="K460" s="260"/>
      <c r="L460" s="261">
        <f t="shared" si="21"/>
        <v>0</v>
      </c>
    </row>
    <row r="461" spans="1:12" ht="13.15" customHeight="1" x14ac:dyDescent="0.2">
      <c r="A461" s="70"/>
      <c r="B461" s="191" t="s">
        <v>15</v>
      </c>
      <c r="C461" s="237" t="s">
        <v>1492</v>
      </c>
      <c r="D461" s="73" t="s">
        <v>1494</v>
      </c>
      <c r="E461" s="73" t="s">
        <v>375</v>
      </c>
      <c r="F461" s="96">
        <v>640</v>
      </c>
      <c r="H461" s="245">
        <f t="shared" si="23"/>
        <v>640</v>
      </c>
      <c r="I461" s="120">
        <f t="shared" si="22"/>
        <v>0</v>
      </c>
      <c r="J461" s="150"/>
      <c r="K461" s="260"/>
      <c r="L461" s="261">
        <f t="shared" si="21"/>
        <v>0</v>
      </c>
    </row>
    <row r="462" spans="1:12" ht="13.15" customHeight="1" x14ac:dyDescent="0.2">
      <c r="A462" s="70"/>
      <c r="B462" s="191" t="s">
        <v>16</v>
      </c>
      <c r="C462" s="237" t="s">
        <v>1492</v>
      </c>
      <c r="D462" s="73" t="s">
        <v>1495</v>
      </c>
      <c r="E462" s="73" t="s">
        <v>375</v>
      </c>
      <c r="F462" s="96">
        <v>700</v>
      </c>
      <c r="H462" s="245">
        <f t="shared" si="23"/>
        <v>700</v>
      </c>
      <c r="I462" s="120">
        <f t="shared" si="22"/>
        <v>0</v>
      </c>
      <c r="J462" s="150"/>
      <c r="K462" s="260"/>
      <c r="L462" s="261">
        <f t="shared" si="21"/>
        <v>0</v>
      </c>
    </row>
    <row r="463" spans="1:12" ht="13.15" customHeight="1" x14ac:dyDescent="0.2">
      <c r="A463" s="70"/>
      <c r="B463" s="191" t="s">
        <v>602</v>
      </c>
      <c r="C463" s="237" t="s">
        <v>1492</v>
      </c>
      <c r="D463" s="73" t="s">
        <v>476</v>
      </c>
      <c r="E463" s="73" t="s">
        <v>375</v>
      </c>
      <c r="F463" s="96">
        <v>720</v>
      </c>
      <c r="H463" s="245">
        <f t="shared" si="23"/>
        <v>720</v>
      </c>
      <c r="I463" s="120">
        <f t="shared" si="22"/>
        <v>0</v>
      </c>
      <c r="J463" s="150"/>
      <c r="K463" s="260"/>
      <c r="L463" s="261">
        <f t="shared" si="21"/>
        <v>0</v>
      </c>
    </row>
    <row r="464" spans="1:12" ht="13.15" customHeight="1" x14ac:dyDescent="0.2">
      <c r="A464" s="70"/>
      <c r="B464" s="191" t="s">
        <v>17</v>
      </c>
      <c r="C464" s="237" t="s">
        <v>1492</v>
      </c>
      <c r="D464" s="73" t="s">
        <v>1263</v>
      </c>
      <c r="E464" s="73" t="s">
        <v>375</v>
      </c>
      <c r="F464" s="96">
        <v>800</v>
      </c>
      <c r="H464" s="245">
        <f t="shared" si="23"/>
        <v>800</v>
      </c>
      <c r="I464" s="120">
        <f t="shared" si="22"/>
        <v>0</v>
      </c>
      <c r="J464" s="150"/>
      <c r="K464" s="260"/>
      <c r="L464" s="261">
        <f t="shared" si="21"/>
        <v>0</v>
      </c>
    </row>
    <row r="465" spans="1:12" ht="13.15" customHeight="1" x14ac:dyDescent="0.2">
      <c r="A465" s="70"/>
      <c r="B465" s="191" t="s">
        <v>18</v>
      </c>
      <c r="C465" s="237" t="s">
        <v>1492</v>
      </c>
      <c r="D465" s="73" t="s">
        <v>493</v>
      </c>
      <c r="E465" s="73" t="s">
        <v>375</v>
      </c>
      <c r="F465" s="96">
        <v>1100</v>
      </c>
      <c r="H465" s="245">
        <f t="shared" si="23"/>
        <v>1100</v>
      </c>
      <c r="I465" s="120">
        <f t="shared" si="22"/>
        <v>0</v>
      </c>
      <c r="J465" s="150"/>
      <c r="K465" s="260"/>
      <c r="L465" s="261">
        <f t="shared" si="21"/>
        <v>0</v>
      </c>
    </row>
    <row r="466" spans="1:12" ht="13.15" customHeight="1" x14ac:dyDescent="0.2">
      <c r="A466" s="70"/>
      <c r="B466" s="191" t="s">
        <v>471</v>
      </c>
      <c r="C466" s="237" t="s">
        <v>1493</v>
      </c>
      <c r="D466" s="73" t="s">
        <v>879</v>
      </c>
      <c r="E466" s="73" t="s">
        <v>375</v>
      </c>
      <c r="F466" s="96">
        <v>900</v>
      </c>
      <c r="H466" s="245">
        <f t="shared" si="23"/>
        <v>900</v>
      </c>
      <c r="I466" s="120">
        <f t="shared" si="22"/>
        <v>0</v>
      </c>
      <c r="J466" s="150"/>
      <c r="K466" s="260"/>
      <c r="L466" s="261">
        <f t="shared" si="21"/>
        <v>0</v>
      </c>
    </row>
    <row r="467" spans="1:12" ht="13.15" customHeight="1" x14ac:dyDescent="0.2">
      <c r="A467" s="70"/>
      <c r="B467" s="191" t="s">
        <v>472</v>
      </c>
      <c r="C467" s="237" t="s">
        <v>1493</v>
      </c>
      <c r="D467" s="73" t="s">
        <v>1494</v>
      </c>
      <c r="E467" s="73" t="s">
        <v>375</v>
      </c>
      <c r="F467" s="96">
        <v>920</v>
      </c>
      <c r="H467" s="245">
        <f t="shared" si="23"/>
        <v>920</v>
      </c>
      <c r="I467" s="120">
        <f t="shared" si="22"/>
        <v>0</v>
      </c>
      <c r="J467" s="150"/>
      <c r="K467" s="260"/>
      <c r="L467" s="261">
        <f t="shared" si="21"/>
        <v>0</v>
      </c>
    </row>
    <row r="468" spans="1:12" ht="13.15" customHeight="1" x14ac:dyDescent="0.2">
      <c r="A468" s="70"/>
      <c r="B468" s="191" t="s">
        <v>473</v>
      </c>
      <c r="C468" s="237" t="s">
        <v>1493</v>
      </c>
      <c r="D468" s="73" t="s">
        <v>1495</v>
      </c>
      <c r="E468" s="73" t="s">
        <v>375</v>
      </c>
      <c r="F468" s="96">
        <v>960</v>
      </c>
      <c r="H468" s="245">
        <f t="shared" si="23"/>
        <v>960</v>
      </c>
      <c r="I468" s="120">
        <f t="shared" si="22"/>
        <v>0</v>
      </c>
      <c r="J468" s="150"/>
      <c r="K468" s="260"/>
      <c r="L468" s="261">
        <f t="shared" si="21"/>
        <v>0</v>
      </c>
    </row>
    <row r="469" spans="1:12" ht="13.15" customHeight="1" x14ac:dyDescent="0.2">
      <c r="A469" s="70"/>
      <c r="B469" s="191" t="s">
        <v>474</v>
      </c>
      <c r="C469" s="237" t="s">
        <v>1493</v>
      </c>
      <c r="D469" s="73" t="s">
        <v>476</v>
      </c>
      <c r="E469" s="73" t="s">
        <v>375</v>
      </c>
      <c r="F469" s="96">
        <v>1000</v>
      </c>
      <c r="H469" s="245">
        <f t="shared" si="23"/>
        <v>1000</v>
      </c>
      <c r="I469" s="120">
        <f t="shared" si="22"/>
        <v>0</v>
      </c>
      <c r="J469" s="150"/>
      <c r="K469" s="260"/>
      <c r="L469" s="261">
        <f t="shared" si="21"/>
        <v>0</v>
      </c>
    </row>
    <row r="470" spans="1:12" ht="13.15" customHeight="1" x14ac:dyDescent="0.2">
      <c r="A470" s="70"/>
      <c r="B470" s="191" t="s">
        <v>1262</v>
      </c>
      <c r="C470" s="237" t="s">
        <v>1493</v>
      </c>
      <c r="D470" s="73" t="s">
        <v>1263</v>
      </c>
      <c r="E470" s="73" t="s">
        <v>375</v>
      </c>
      <c r="F470" s="96">
        <v>1080</v>
      </c>
      <c r="H470" s="245">
        <f t="shared" si="23"/>
        <v>1080</v>
      </c>
      <c r="I470" s="120">
        <f t="shared" si="22"/>
        <v>0</v>
      </c>
      <c r="J470" s="150"/>
      <c r="K470" s="260"/>
      <c r="L470" s="261">
        <f t="shared" si="21"/>
        <v>0</v>
      </c>
    </row>
    <row r="471" spans="1:12" ht="13.15" customHeight="1" x14ac:dyDescent="0.2">
      <c r="A471" s="70"/>
      <c r="B471" s="191" t="s">
        <v>475</v>
      </c>
      <c r="C471" s="237" t="s">
        <v>1493</v>
      </c>
      <c r="D471" s="73" t="s">
        <v>493</v>
      </c>
      <c r="E471" s="73" t="s">
        <v>375</v>
      </c>
      <c r="F471" s="96">
        <v>1140</v>
      </c>
      <c r="H471" s="245">
        <f t="shared" si="23"/>
        <v>1140</v>
      </c>
      <c r="I471" s="120">
        <f t="shared" si="22"/>
        <v>0</v>
      </c>
      <c r="J471" s="150"/>
      <c r="K471" s="260"/>
      <c r="L471" s="261">
        <f t="shared" si="21"/>
        <v>0</v>
      </c>
    </row>
    <row r="472" spans="1:12" ht="13.15" customHeight="1" x14ac:dyDescent="0.2">
      <c r="A472" s="70"/>
      <c r="B472" s="191"/>
      <c r="C472" s="237"/>
      <c r="D472" s="73"/>
      <c r="E472" s="73"/>
      <c r="F472" s="96"/>
      <c r="H472" s="245">
        <f t="shared" si="23"/>
        <v>0</v>
      </c>
      <c r="I472" s="120">
        <f t="shared" si="22"/>
        <v>0</v>
      </c>
      <c r="K472" s="260"/>
      <c r="L472" s="261">
        <f t="shared" si="21"/>
        <v>0</v>
      </c>
    </row>
    <row r="473" spans="1:12" ht="13.15" customHeight="1" x14ac:dyDescent="0.2">
      <c r="A473" s="70"/>
      <c r="B473" s="191" t="s">
        <v>477</v>
      </c>
      <c r="C473" s="237" t="s">
        <v>1496</v>
      </c>
      <c r="D473" s="73" t="s">
        <v>493</v>
      </c>
      <c r="E473" s="73" t="s">
        <v>375</v>
      </c>
      <c r="F473" s="96">
        <v>1200</v>
      </c>
      <c r="H473" s="245">
        <f t="shared" si="23"/>
        <v>1200</v>
      </c>
      <c r="I473" s="120">
        <f t="shared" si="22"/>
        <v>0</v>
      </c>
      <c r="J473" s="150"/>
      <c r="K473" s="260"/>
      <c r="L473" s="261">
        <f t="shared" si="21"/>
        <v>0</v>
      </c>
    </row>
    <row r="474" spans="1:12" ht="13.15" customHeight="1" x14ac:dyDescent="0.2">
      <c r="A474" s="70"/>
      <c r="B474" s="191" t="s">
        <v>478</v>
      </c>
      <c r="C474" s="237" t="s">
        <v>1496</v>
      </c>
      <c r="D474" s="73" t="s">
        <v>494</v>
      </c>
      <c r="E474" s="73" t="s">
        <v>375</v>
      </c>
      <c r="F474" s="96">
        <v>1280</v>
      </c>
      <c r="H474" s="245">
        <f t="shared" si="23"/>
        <v>1280</v>
      </c>
      <c r="I474" s="120">
        <f t="shared" si="22"/>
        <v>0</v>
      </c>
      <c r="J474" s="150"/>
      <c r="K474" s="260"/>
      <c r="L474" s="261">
        <f t="shared" si="21"/>
        <v>0</v>
      </c>
    </row>
    <row r="475" spans="1:12" ht="13.15" customHeight="1" x14ac:dyDescent="0.2">
      <c r="A475" s="70"/>
      <c r="B475" s="191" t="s">
        <v>479</v>
      </c>
      <c r="C475" s="237" t="s">
        <v>1496</v>
      </c>
      <c r="D475" s="73" t="s">
        <v>495</v>
      </c>
      <c r="E475" s="73" t="s">
        <v>375</v>
      </c>
      <c r="F475" s="96">
        <v>1380</v>
      </c>
      <c r="H475" s="245">
        <f t="shared" ref="H475:H541" si="24">F475*(100-I475)/100</f>
        <v>1380</v>
      </c>
      <c r="I475" s="120">
        <f t="shared" si="22"/>
        <v>0</v>
      </c>
      <c r="J475" s="150"/>
      <c r="K475" s="260"/>
      <c r="L475" s="261">
        <f t="shared" si="21"/>
        <v>0</v>
      </c>
    </row>
    <row r="476" spans="1:12" ht="13.15" customHeight="1" x14ac:dyDescent="0.2">
      <c r="A476" s="70"/>
      <c r="B476" s="191" t="s">
        <v>480</v>
      </c>
      <c r="C476" s="237" t="s">
        <v>1496</v>
      </c>
      <c r="D476" s="73" t="s">
        <v>496</v>
      </c>
      <c r="E476" s="73" t="s">
        <v>375</v>
      </c>
      <c r="F476" s="96">
        <v>1400</v>
      </c>
      <c r="H476" s="245">
        <f t="shared" si="24"/>
        <v>1400</v>
      </c>
      <c r="I476" s="120">
        <f t="shared" si="22"/>
        <v>0</v>
      </c>
      <c r="J476" s="150"/>
      <c r="K476" s="260"/>
      <c r="L476" s="261">
        <f t="shared" si="21"/>
        <v>0</v>
      </c>
    </row>
    <row r="477" spans="1:12" ht="13.15" customHeight="1" x14ac:dyDescent="0.2">
      <c r="A477" s="70"/>
      <c r="B477" s="191" t="s">
        <v>481</v>
      </c>
      <c r="C477" s="237" t="s">
        <v>1496</v>
      </c>
      <c r="D477" s="73" t="s">
        <v>497</v>
      </c>
      <c r="E477" s="73" t="s">
        <v>375</v>
      </c>
      <c r="F477" s="96">
        <v>1420</v>
      </c>
      <c r="H477" s="245">
        <f t="shared" si="24"/>
        <v>1420</v>
      </c>
      <c r="I477" s="120">
        <f t="shared" si="22"/>
        <v>0</v>
      </c>
      <c r="J477" s="150"/>
      <c r="K477" s="260"/>
      <c r="L477" s="261">
        <f t="shared" ref="L477:L540" si="25">K477*H477</f>
        <v>0</v>
      </c>
    </row>
    <row r="478" spans="1:12" ht="13.15" customHeight="1" x14ac:dyDescent="0.2">
      <c r="A478" s="70"/>
      <c r="B478" s="191" t="s">
        <v>482</v>
      </c>
      <c r="C478" s="237" t="s">
        <v>1496</v>
      </c>
      <c r="D478" s="73" t="s">
        <v>498</v>
      </c>
      <c r="E478" s="73" t="s">
        <v>375</v>
      </c>
      <c r="F478" s="96">
        <v>1520</v>
      </c>
      <c r="H478" s="245">
        <f t="shared" si="24"/>
        <v>1520</v>
      </c>
      <c r="I478" s="120">
        <f t="shared" si="22"/>
        <v>0</v>
      </c>
      <c r="J478" s="150"/>
      <c r="K478" s="260"/>
      <c r="L478" s="261">
        <f t="shared" si="25"/>
        <v>0</v>
      </c>
    </row>
    <row r="479" spans="1:12" ht="13.15" customHeight="1" x14ac:dyDescent="0.2">
      <c r="A479" s="70"/>
      <c r="B479" s="191" t="s">
        <v>483</v>
      </c>
      <c r="C479" s="237" t="s">
        <v>1496</v>
      </c>
      <c r="D479" s="73" t="s">
        <v>499</v>
      </c>
      <c r="E479" s="73" t="s">
        <v>375</v>
      </c>
      <c r="F479" s="96">
        <v>1540</v>
      </c>
      <c r="H479" s="245">
        <f t="shared" si="24"/>
        <v>1540</v>
      </c>
      <c r="I479" s="120">
        <f t="shared" si="22"/>
        <v>0</v>
      </c>
      <c r="J479" s="150"/>
      <c r="K479" s="260"/>
      <c r="L479" s="261">
        <f t="shared" si="25"/>
        <v>0</v>
      </c>
    </row>
    <row r="480" spans="1:12" ht="13.15" customHeight="1" x14ac:dyDescent="0.2">
      <c r="A480" s="70"/>
      <c r="B480" s="191" t="s">
        <v>484</v>
      </c>
      <c r="C480" s="237" t="s">
        <v>1496</v>
      </c>
      <c r="D480" s="73" t="s">
        <v>500</v>
      </c>
      <c r="E480" s="73" t="s">
        <v>375</v>
      </c>
      <c r="F480" s="96">
        <v>1560</v>
      </c>
      <c r="H480" s="245">
        <f t="shared" si="24"/>
        <v>1560</v>
      </c>
      <c r="I480" s="120">
        <f t="shared" ref="I480:I543" si="26">$I$8</f>
        <v>0</v>
      </c>
      <c r="J480" s="150"/>
      <c r="K480" s="260"/>
      <c r="L480" s="261">
        <f t="shared" si="25"/>
        <v>0</v>
      </c>
    </row>
    <row r="481" spans="1:12" ht="13.15" customHeight="1" x14ac:dyDescent="0.2">
      <c r="A481" s="70"/>
      <c r="B481" s="191" t="s">
        <v>485</v>
      </c>
      <c r="C481" s="237" t="s">
        <v>1497</v>
      </c>
      <c r="D481" s="73" t="s">
        <v>493</v>
      </c>
      <c r="E481" s="73" t="s">
        <v>375</v>
      </c>
      <c r="F481" s="96">
        <v>2020</v>
      </c>
      <c r="H481" s="245">
        <f t="shared" si="24"/>
        <v>2020</v>
      </c>
      <c r="I481" s="120">
        <f t="shared" si="26"/>
        <v>0</v>
      </c>
      <c r="J481" s="150"/>
      <c r="K481" s="260"/>
      <c r="L481" s="261">
        <f t="shared" si="25"/>
        <v>0</v>
      </c>
    </row>
    <row r="482" spans="1:12" ht="13.15" customHeight="1" x14ac:dyDescent="0.2">
      <c r="A482" s="70"/>
      <c r="B482" s="191" t="s">
        <v>486</v>
      </c>
      <c r="C482" s="237" t="s">
        <v>1497</v>
      </c>
      <c r="D482" s="73" t="s">
        <v>494</v>
      </c>
      <c r="E482" s="73" t="s">
        <v>375</v>
      </c>
      <c r="F482" s="96">
        <v>2140</v>
      </c>
      <c r="H482" s="245">
        <f t="shared" si="24"/>
        <v>2140</v>
      </c>
      <c r="I482" s="120">
        <f t="shared" si="26"/>
        <v>0</v>
      </c>
      <c r="J482" s="150"/>
      <c r="K482" s="260"/>
      <c r="L482" s="261">
        <f t="shared" si="25"/>
        <v>0</v>
      </c>
    </row>
    <row r="483" spans="1:12" ht="13.15" customHeight="1" x14ac:dyDescent="0.2">
      <c r="A483" s="70"/>
      <c r="B483" s="191" t="s">
        <v>487</v>
      </c>
      <c r="C483" s="237" t="s">
        <v>1497</v>
      </c>
      <c r="D483" s="73" t="s">
        <v>495</v>
      </c>
      <c r="E483" s="73" t="s">
        <v>375</v>
      </c>
      <c r="F483" s="96">
        <v>2160</v>
      </c>
      <c r="H483" s="245">
        <f t="shared" si="24"/>
        <v>2160</v>
      </c>
      <c r="I483" s="120">
        <f t="shared" si="26"/>
        <v>0</v>
      </c>
      <c r="J483" s="150"/>
      <c r="K483" s="260"/>
      <c r="L483" s="261">
        <f t="shared" si="25"/>
        <v>0</v>
      </c>
    </row>
    <row r="484" spans="1:12" ht="13.15" customHeight="1" x14ac:dyDescent="0.2">
      <c r="A484" s="70"/>
      <c r="B484" s="191" t="s">
        <v>488</v>
      </c>
      <c r="C484" s="237" t="s">
        <v>1497</v>
      </c>
      <c r="D484" s="73" t="s">
        <v>496</v>
      </c>
      <c r="E484" s="73" t="s">
        <v>375</v>
      </c>
      <c r="F484" s="96">
        <v>2200</v>
      </c>
      <c r="H484" s="245">
        <f t="shared" si="24"/>
        <v>2200</v>
      </c>
      <c r="I484" s="120">
        <f t="shared" si="26"/>
        <v>0</v>
      </c>
      <c r="J484" s="150"/>
      <c r="K484" s="260"/>
      <c r="L484" s="261">
        <f t="shared" si="25"/>
        <v>0</v>
      </c>
    </row>
    <row r="485" spans="1:12" ht="13.15" customHeight="1" x14ac:dyDescent="0.2">
      <c r="A485" s="70"/>
      <c r="B485" s="191" t="s">
        <v>489</v>
      </c>
      <c r="C485" s="237" t="s">
        <v>1497</v>
      </c>
      <c r="D485" s="73" t="s">
        <v>497</v>
      </c>
      <c r="E485" s="73" t="s">
        <v>375</v>
      </c>
      <c r="F485" s="96">
        <v>2240</v>
      </c>
      <c r="H485" s="245">
        <f t="shared" si="24"/>
        <v>2240</v>
      </c>
      <c r="I485" s="120">
        <f t="shared" si="26"/>
        <v>0</v>
      </c>
      <c r="J485" s="150"/>
      <c r="K485" s="260"/>
      <c r="L485" s="261">
        <f t="shared" si="25"/>
        <v>0</v>
      </c>
    </row>
    <row r="486" spans="1:12" ht="13.15" customHeight="1" x14ac:dyDescent="0.2">
      <c r="A486" s="70"/>
      <c r="B486" s="191" t="s">
        <v>490</v>
      </c>
      <c r="C486" s="237" t="s">
        <v>1497</v>
      </c>
      <c r="D486" s="73" t="s">
        <v>498</v>
      </c>
      <c r="E486" s="73" t="s">
        <v>375</v>
      </c>
      <c r="F486" s="96">
        <v>2260</v>
      </c>
      <c r="H486" s="245">
        <f t="shared" si="24"/>
        <v>2260</v>
      </c>
      <c r="I486" s="120">
        <f t="shared" si="26"/>
        <v>0</v>
      </c>
      <c r="J486" s="150"/>
      <c r="K486" s="260"/>
      <c r="L486" s="261">
        <f t="shared" si="25"/>
        <v>0</v>
      </c>
    </row>
    <row r="487" spans="1:12" ht="13.15" customHeight="1" x14ac:dyDescent="0.2">
      <c r="A487" s="70"/>
      <c r="B487" s="191" t="s">
        <v>491</v>
      </c>
      <c r="C487" s="237" t="s">
        <v>1497</v>
      </c>
      <c r="D487" s="73" t="s">
        <v>499</v>
      </c>
      <c r="E487" s="73" t="s">
        <v>375</v>
      </c>
      <c r="F487" s="96">
        <v>2300</v>
      </c>
      <c r="H487" s="245">
        <f t="shared" si="24"/>
        <v>2300</v>
      </c>
      <c r="I487" s="120">
        <f t="shared" si="26"/>
        <v>0</v>
      </c>
      <c r="J487" s="150"/>
      <c r="K487" s="260"/>
      <c r="L487" s="261">
        <f t="shared" si="25"/>
        <v>0</v>
      </c>
    </row>
    <row r="488" spans="1:12" ht="13.15" customHeight="1" x14ac:dyDescent="0.2">
      <c r="A488" s="70"/>
      <c r="B488" s="191" t="s">
        <v>492</v>
      </c>
      <c r="C488" s="237" t="s">
        <v>1497</v>
      </c>
      <c r="D488" s="73" t="s">
        <v>500</v>
      </c>
      <c r="E488" s="73" t="s">
        <v>375</v>
      </c>
      <c r="F488" s="96">
        <v>2500</v>
      </c>
      <c r="H488" s="245">
        <f t="shared" si="24"/>
        <v>2500</v>
      </c>
      <c r="I488" s="120">
        <f t="shared" si="26"/>
        <v>0</v>
      </c>
      <c r="J488" s="150"/>
      <c r="K488" s="260"/>
      <c r="L488" s="261">
        <f t="shared" si="25"/>
        <v>0</v>
      </c>
    </row>
    <row r="489" spans="1:12" ht="13.15" customHeight="1" x14ac:dyDescent="0.2">
      <c r="A489" s="70"/>
      <c r="B489" s="191"/>
      <c r="C489" s="237"/>
      <c r="D489" s="73"/>
      <c r="E489" s="73"/>
      <c r="F489" s="96"/>
      <c r="H489" s="245">
        <f t="shared" si="24"/>
        <v>0</v>
      </c>
      <c r="I489" s="120">
        <f t="shared" si="26"/>
        <v>0</v>
      </c>
      <c r="K489" s="260"/>
      <c r="L489" s="261">
        <f t="shared" si="25"/>
        <v>0</v>
      </c>
    </row>
    <row r="490" spans="1:12" ht="13.15" customHeight="1" x14ac:dyDescent="0.2">
      <c r="A490" s="70"/>
      <c r="B490" s="191"/>
      <c r="C490" s="237"/>
      <c r="D490" s="73"/>
      <c r="E490" s="75"/>
      <c r="F490" s="96"/>
      <c r="H490" s="245">
        <f t="shared" si="24"/>
        <v>0</v>
      </c>
      <c r="I490" s="120">
        <f t="shared" si="26"/>
        <v>0</v>
      </c>
      <c r="K490" s="260"/>
      <c r="L490" s="261">
        <f t="shared" si="25"/>
        <v>0</v>
      </c>
    </row>
    <row r="491" spans="1:12" ht="13.15" customHeight="1" x14ac:dyDescent="0.2">
      <c r="A491" s="70"/>
      <c r="B491" s="191" t="s">
        <v>230</v>
      </c>
      <c r="C491" s="237" t="s">
        <v>1499</v>
      </c>
      <c r="D491" s="73" t="s">
        <v>405</v>
      </c>
      <c r="E491" s="73" t="s">
        <v>375</v>
      </c>
      <c r="F491" s="96">
        <v>5300</v>
      </c>
      <c r="H491" s="245">
        <f t="shared" si="24"/>
        <v>5300</v>
      </c>
      <c r="I491" s="120">
        <f t="shared" si="26"/>
        <v>0</v>
      </c>
      <c r="J491" s="150"/>
      <c r="K491" s="260"/>
      <c r="L491" s="261">
        <f t="shared" si="25"/>
        <v>0</v>
      </c>
    </row>
    <row r="492" spans="1:12" ht="13.15" customHeight="1" x14ac:dyDescent="0.2">
      <c r="A492" s="70"/>
      <c r="B492" s="191" t="s">
        <v>231</v>
      </c>
      <c r="C492" s="237" t="s">
        <v>1499</v>
      </c>
      <c r="D492" s="73" t="s">
        <v>406</v>
      </c>
      <c r="E492" s="73" t="s">
        <v>375</v>
      </c>
      <c r="F492" s="96">
        <v>3900</v>
      </c>
      <c r="H492" s="245">
        <f t="shared" si="24"/>
        <v>3900</v>
      </c>
      <c r="I492" s="120">
        <f t="shared" si="26"/>
        <v>0</v>
      </c>
      <c r="J492" s="150"/>
      <c r="K492" s="260"/>
      <c r="L492" s="261">
        <f t="shared" si="25"/>
        <v>0</v>
      </c>
    </row>
    <row r="493" spans="1:12" ht="13.15" customHeight="1" x14ac:dyDescent="0.2">
      <c r="A493" s="70"/>
      <c r="B493" s="191" t="s">
        <v>232</v>
      </c>
      <c r="C493" s="237" t="s">
        <v>1499</v>
      </c>
      <c r="D493" s="73" t="s">
        <v>407</v>
      </c>
      <c r="E493" s="73" t="s">
        <v>375</v>
      </c>
      <c r="F493" s="96">
        <v>4000</v>
      </c>
      <c r="H493" s="245">
        <f t="shared" si="24"/>
        <v>4000</v>
      </c>
      <c r="I493" s="120">
        <f t="shared" si="26"/>
        <v>0</v>
      </c>
      <c r="J493" s="150"/>
      <c r="K493" s="260"/>
      <c r="L493" s="261">
        <f t="shared" si="25"/>
        <v>0</v>
      </c>
    </row>
    <row r="494" spans="1:12" ht="13.15" customHeight="1" x14ac:dyDescent="0.2">
      <c r="A494" s="70"/>
      <c r="B494" s="191" t="s">
        <v>233</v>
      </c>
      <c r="C494" s="237" t="s">
        <v>1499</v>
      </c>
      <c r="D494" s="73" t="s">
        <v>407</v>
      </c>
      <c r="E494" s="73" t="s">
        <v>375</v>
      </c>
      <c r="F494" s="96">
        <v>5200</v>
      </c>
      <c r="H494" s="245">
        <f t="shared" si="24"/>
        <v>5200</v>
      </c>
      <c r="I494" s="120">
        <f t="shared" si="26"/>
        <v>0</v>
      </c>
      <c r="J494" s="150"/>
      <c r="K494" s="260"/>
      <c r="L494" s="261">
        <f t="shared" si="25"/>
        <v>0</v>
      </c>
    </row>
    <row r="495" spans="1:12" ht="13.15" customHeight="1" x14ac:dyDescent="0.2">
      <c r="A495" s="70"/>
      <c r="B495" s="191" t="s">
        <v>676</v>
      </c>
      <c r="C495" s="237" t="s">
        <v>1500</v>
      </c>
      <c r="D495" s="73" t="s">
        <v>407</v>
      </c>
      <c r="E495" s="73" t="s">
        <v>375</v>
      </c>
      <c r="F495" s="96">
        <v>8200</v>
      </c>
      <c r="H495" s="245">
        <f t="shared" si="24"/>
        <v>8200</v>
      </c>
      <c r="I495" s="120">
        <f t="shared" si="26"/>
        <v>0</v>
      </c>
      <c r="J495" s="150"/>
      <c r="K495" s="260"/>
      <c r="L495" s="261">
        <f t="shared" si="25"/>
        <v>0</v>
      </c>
    </row>
    <row r="496" spans="1:12" ht="13.15" customHeight="1" x14ac:dyDescent="0.2">
      <c r="A496" s="70"/>
      <c r="B496" s="191" t="s">
        <v>535</v>
      </c>
      <c r="C496" s="237" t="s">
        <v>1499</v>
      </c>
      <c r="D496" s="73" t="s">
        <v>536</v>
      </c>
      <c r="E496" s="75" t="s">
        <v>375</v>
      </c>
      <c r="F496" s="96">
        <v>5400</v>
      </c>
      <c r="H496" s="245">
        <f t="shared" si="24"/>
        <v>5400</v>
      </c>
      <c r="I496" s="120">
        <f t="shared" si="26"/>
        <v>0</v>
      </c>
      <c r="J496" s="150"/>
      <c r="K496" s="260"/>
      <c r="L496" s="261">
        <f t="shared" si="25"/>
        <v>0</v>
      </c>
    </row>
    <row r="497" spans="1:12" ht="13.15" customHeight="1" x14ac:dyDescent="0.2">
      <c r="A497" s="70"/>
      <c r="B497" s="191"/>
      <c r="C497" s="237"/>
      <c r="D497" s="73"/>
      <c r="E497" s="73"/>
      <c r="F497" s="96"/>
      <c r="H497" s="245">
        <f t="shared" si="24"/>
        <v>0</v>
      </c>
      <c r="I497" s="120">
        <f t="shared" si="26"/>
        <v>0</v>
      </c>
      <c r="K497" s="260"/>
      <c r="L497" s="261">
        <f t="shared" si="25"/>
        <v>0</v>
      </c>
    </row>
    <row r="498" spans="1:12" ht="13.15" customHeight="1" x14ac:dyDescent="0.2">
      <c r="A498" s="70"/>
      <c r="B498" s="191" t="s">
        <v>234</v>
      </c>
      <c r="C498" s="237" t="s">
        <v>1506</v>
      </c>
      <c r="D498" s="73" t="s">
        <v>408</v>
      </c>
      <c r="E498" s="73" t="s">
        <v>375</v>
      </c>
      <c r="F498" s="96">
        <v>10500</v>
      </c>
      <c r="H498" s="245">
        <f t="shared" si="24"/>
        <v>10500</v>
      </c>
      <c r="I498" s="120">
        <f t="shared" si="26"/>
        <v>0</v>
      </c>
      <c r="J498" s="150"/>
      <c r="K498" s="260"/>
      <c r="L498" s="261">
        <f t="shared" si="25"/>
        <v>0</v>
      </c>
    </row>
    <row r="499" spans="1:12" ht="13.15" customHeight="1" x14ac:dyDescent="0.2">
      <c r="A499" s="70"/>
      <c r="B499" s="191" t="s">
        <v>235</v>
      </c>
      <c r="C499" s="237" t="s">
        <v>1503</v>
      </c>
      <c r="D499" s="73" t="s">
        <v>408</v>
      </c>
      <c r="E499" s="73" t="s">
        <v>375</v>
      </c>
      <c r="F499" s="96">
        <v>10900</v>
      </c>
      <c r="H499" s="245">
        <f t="shared" si="24"/>
        <v>10900</v>
      </c>
      <c r="I499" s="120">
        <f t="shared" si="26"/>
        <v>0</v>
      </c>
      <c r="J499" s="150"/>
      <c r="K499" s="260"/>
      <c r="L499" s="261">
        <f t="shared" si="25"/>
        <v>0</v>
      </c>
    </row>
    <row r="500" spans="1:12" ht="13.15" customHeight="1" x14ac:dyDescent="0.2">
      <c r="A500" s="70"/>
      <c r="B500" s="191" t="s">
        <v>603</v>
      </c>
      <c r="C500" s="237" t="s">
        <v>1498</v>
      </c>
      <c r="D500" s="73" t="s">
        <v>409</v>
      </c>
      <c r="E500" s="73" t="s">
        <v>375</v>
      </c>
      <c r="F500" s="96">
        <v>8500</v>
      </c>
      <c r="H500" s="245">
        <f t="shared" si="24"/>
        <v>8500</v>
      </c>
      <c r="I500" s="120">
        <f t="shared" si="26"/>
        <v>0</v>
      </c>
      <c r="J500" s="150"/>
      <c r="K500" s="260"/>
      <c r="L500" s="261">
        <f t="shared" si="25"/>
        <v>0</v>
      </c>
    </row>
    <row r="501" spans="1:12" ht="13.15" customHeight="1" x14ac:dyDescent="0.2">
      <c r="A501" s="70"/>
      <c r="B501" s="191" t="s">
        <v>254</v>
      </c>
      <c r="C501" s="237" t="s">
        <v>1504</v>
      </c>
      <c r="D501" s="73" t="s">
        <v>1402</v>
      </c>
      <c r="E501" s="73" t="s">
        <v>375</v>
      </c>
      <c r="F501" s="96">
        <v>7360</v>
      </c>
      <c r="H501" s="245">
        <f t="shared" si="24"/>
        <v>7360</v>
      </c>
      <c r="I501" s="120">
        <f t="shared" si="26"/>
        <v>0</v>
      </c>
      <c r="J501" s="150"/>
      <c r="K501" s="260"/>
      <c r="L501" s="261">
        <f t="shared" si="25"/>
        <v>0</v>
      </c>
    </row>
    <row r="502" spans="1:12" ht="13.15" customHeight="1" x14ac:dyDescent="0.2">
      <c r="A502" s="70"/>
      <c r="B502" s="191"/>
      <c r="C502" s="237"/>
      <c r="D502" s="73"/>
      <c r="E502" s="75"/>
      <c r="F502" s="96"/>
      <c r="H502" s="245">
        <f t="shared" si="24"/>
        <v>0</v>
      </c>
      <c r="I502" s="120">
        <f t="shared" si="26"/>
        <v>0</v>
      </c>
      <c r="K502" s="260"/>
      <c r="L502" s="261">
        <f t="shared" si="25"/>
        <v>0</v>
      </c>
    </row>
    <row r="503" spans="1:12" ht="13.15" customHeight="1" x14ac:dyDescent="0.2">
      <c r="A503" s="70"/>
      <c r="B503" s="191" t="s">
        <v>1363</v>
      </c>
      <c r="C503" s="237" t="s">
        <v>1365</v>
      </c>
      <c r="D503" s="73"/>
      <c r="E503" s="73" t="s">
        <v>375</v>
      </c>
      <c r="F503" s="96">
        <v>1260</v>
      </c>
      <c r="H503" s="245">
        <f t="shared" si="24"/>
        <v>1260</v>
      </c>
      <c r="I503" s="120">
        <f t="shared" si="26"/>
        <v>0</v>
      </c>
      <c r="J503" s="150"/>
      <c r="K503" s="260"/>
      <c r="L503" s="261">
        <f t="shared" si="25"/>
        <v>0</v>
      </c>
    </row>
    <row r="504" spans="1:12" ht="13.15" customHeight="1" x14ac:dyDescent="0.2">
      <c r="A504" s="70"/>
      <c r="B504" s="191" t="s">
        <v>1364</v>
      </c>
      <c r="C504" s="237" t="s">
        <v>1375</v>
      </c>
      <c r="D504" s="73"/>
      <c r="E504" s="73" t="s">
        <v>375</v>
      </c>
      <c r="F504" s="96">
        <v>1380</v>
      </c>
      <c r="H504" s="245">
        <f t="shared" si="24"/>
        <v>1380</v>
      </c>
      <c r="I504" s="120">
        <f t="shared" si="26"/>
        <v>0</v>
      </c>
      <c r="J504" s="150"/>
      <c r="K504" s="260"/>
      <c r="L504" s="261">
        <f t="shared" si="25"/>
        <v>0</v>
      </c>
    </row>
    <row r="505" spans="1:12" ht="13.15" customHeight="1" x14ac:dyDescent="0.2">
      <c r="A505" s="70"/>
      <c r="B505" s="191" t="s">
        <v>1383</v>
      </c>
      <c r="C505" s="237" t="s">
        <v>1384</v>
      </c>
      <c r="D505" s="73"/>
      <c r="E505" s="73" t="s">
        <v>375</v>
      </c>
      <c r="F505" s="96">
        <v>1960</v>
      </c>
      <c r="H505" s="245">
        <f t="shared" si="24"/>
        <v>1960</v>
      </c>
      <c r="I505" s="120">
        <f t="shared" si="26"/>
        <v>0</v>
      </c>
      <c r="J505" s="150"/>
      <c r="K505" s="260"/>
      <c r="L505" s="261">
        <f t="shared" si="25"/>
        <v>0</v>
      </c>
    </row>
    <row r="506" spans="1:12" ht="13.15" customHeight="1" x14ac:dyDescent="0.2">
      <c r="A506" s="70"/>
      <c r="B506" s="191"/>
      <c r="C506" s="237"/>
      <c r="D506" s="73"/>
      <c r="E506" s="75"/>
      <c r="F506" s="96"/>
      <c r="H506" s="245">
        <f t="shared" si="24"/>
        <v>0</v>
      </c>
      <c r="I506" s="120">
        <f t="shared" si="26"/>
        <v>0</v>
      </c>
      <c r="K506" s="260"/>
      <c r="L506" s="261">
        <f t="shared" si="25"/>
        <v>0</v>
      </c>
    </row>
    <row r="507" spans="1:12" ht="13.15" customHeight="1" x14ac:dyDescent="0.2">
      <c r="A507" s="70"/>
      <c r="B507" s="191" t="s">
        <v>1462</v>
      </c>
      <c r="C507" s="237" t="s">
        <v>1463</v>
      </c>
      <c r="D507" s="73" t="s">
        <v>596</v>
      </c>
      <c r="E507" s="73" t="s">
        <v>375</v>
      </c>
      <c r="F507" s="96">
        <v>4800</v>
      </c>
      <c r="H507" s="245">
        <f t="shared" si="24"/>
        <v>4800</v>
      </c>
      <c r="I507" s="120">
        <f t="shared" si="26"/>
        <v>0</v>
      </c>
      <c r="J507" s="150"/>
      <c r="K507" s="260"/>
      <c r="L507" s="261">
        <f t="shared" si="25"/>
        <v>0</v>
      </c>
    </row>
    <row r="508" spans="1:12" ht="13.15" customHeight="1" x14ac:dyDescent="0.2">
      <c r="A508" s="70"/>
      <c r="B508" s="191" t="s">
        <v>1464</v>
      </c>
      <c r="C508" s="237" t="s">
        <v>1465</v>
      </c>
      <c r="D508" s="73"/>
      <c r="E508" s="73" t="s">
        <v>375</v>
      </c>
      <c r="F508" s="96">
        <v>640</v>
      </c>
      <c r="H508" s="245">
        <f t="shared" si="24"/>
        <v>640</v>
      </c>
      <c r="I508" s="120">
        <f t="shared" si="26"/>
        <v>0</v>
      </c>
      <c r="J508" s="150"/>
      <c r="K508" s="260"/>
      <c r="L508" s="261">
        <f t="shared" si="25"/>
        <v>0</v>
      </c>
    </row>
    <row r="509" spans="1:12" ht="13.15" customHeight="1" x14ac:dyDescent="0.2">
      <c r="A509" s="70"/>
      <c r="B509" s="191" t="s">
        <v>229</v>
      </c>
      <c r="C509" s="237" t="s">
        <v>257</v>
      </c>
      <c r="D509" s="73" t="s">
        <v>596</v>
      </c>
      <c r="E509" s="73" t="s">
        <v>375</v>
      </c>
      <c r="F509" s="215">
        <v>17200</v>
      </c>
      <c r="H509" s="245">
        <f t="shared" si="24"/>
        <v>17200</v>
      </c>
      <c r="I509" s="120">
        <f t="shared" si="26"/>
        <v>0</v>
      </c>
      <c r="J509" s="150"/>
      <c r="K509" s="260"/>
      <c r="L509" s="261">
        <f t="shared" si="25"/>
        <v>0</v>
      </c>
    </row>
    <row r="510" spans="1:12" ht="13.15" customHeight="1" x14ac:dyDescent="0.2">
      <c r="A510" s="70"/>
      <c r="B510" s="191" t="s">
        <v>1378</v>
      </c>
      <c r="C510" s="237" t="s">
        <v>1501</v>
      </c>
      <c r="D510" s="73"/>
      <c r="E510" s="73" t="s">
        <v>374</v>
      </c>
      <c r="F510" s="215">
        <v>320</v>
      </c>
      <c r="H510" s="245">
        <f t="shared" si="24"/>
        <v>320</v>
      </c>
      <c r="I510" s="120">
        <f t="shared" si="26"/>
        <v>0</v>
      </c>
      <c r="J510" s="150"/>
      <c r="K510" s="260"/>
      <c r="L510" s="261">
        <f t="shared" si="25"/>
        <v>0</v>
      </c>
    </row>
    <row r="511" spans="1:12" ht="13.15" customHeight="1" x14ac:dyDescent="0.2">
      <c r="A511" s="70"/>
      <c r="B511" s="191" t="s">
        <v>1799</v>
      </c>
      <c r="C511" s="237" t="s">
        <v>1507</v>
      </c>
      <c r="D511" s="73"/>
      <c r="E511" s="73" t="s">
        <v>375</v>
      </c>
      <c r="F511" s="215">
        <v>1700</v>
      </c>
      <c r="H511" s="245">
        <f t="shared" si="24"/>
        <v>1700</v>
      </c>
      <c r="I511" s="120">
        <f t="shared" si="26"/>
        <v>0</v>
      </c>
      <c r="J511" s="150"/>
      <c r="K511" s="260"/>
      <c r="L511" s="261">
        <f t="shared" si="25"/>
        <v>0</v>
      </c>
    </row>
    <row r="512" spans="1:12" ht="13.15" customHeight="1" x14ac:dyDescent="0.2">
      <c r="A512" s="70"/>
      <c r="B512" s="191" t="s">
        <v>1899</v>
      </c>
      <c r="C512" s="237" t="s">
        <v>1902</v>
      </c>
      <c r="D512" s="73"/>
      <c r="E512" s="73" t="s">
        <v>375</v>
      </c>
      <c r="F512" s="215">
        <v>60</v>
      </c>
      <c r="H512" s="245">
        <f t="shared" si="24"/>
        <v>60</v>
      </c>
      <c r="I512" s="120">
        <f t="shared" si="26"/>
        <v>0</v>
      </c>
      <c r="J512" s="150"/>
      <c r="K512" s="260"/>
      <c r="L512" s="261">
        <f t="shared" si="25"/>
        <v>0</v>
      </c>
    </row>
    <row r="513" spans="1:19" ht="13.15" customHeight="1" x14ac:dyDescent="0.2">
      <c r="A513" s="70"/>
      <c r="B513" s="191" t="s">
        <v>1900</v>
      </c>
      <c r="C513" s="237" t="s">
        <v>1902</v>
      </c>
      <c r="D513" s="73"/>
      <c r="E513" s="73" t="s">
        <v>375</v>
      </c>
      <c r="F513" s="215">
        <v>60</v>
      </c>
      <c r="H513" s="245">
        <f t="shared" si="24"/>
        <v>60</v>
      </c>
      <c r="I513" s="120">
        <f t="shared" si="26"/>
        <v>0</v>
      </c>
      <c r="J513" s="150"/>
      <c r="K513" s="260"/>
      <c r="L513" s="261">
        <f t="shared" si="25"/>
        <v>0</v>
      </c>
    </row>
    <row r="514" spans="1:19" ht="13.15" customHeight="1" x14ac:dyDescent="0.2">
      <c r="A514" s="70"/>
      <c r="B514" s="191" t="s">
        <v>1901</v>
      </c>
      <c r="C514" s="237" t="s">
        <v>1902</v>
      </c>
      <c r="D514" s="73"/>
      <c r="E514" s="73" t="s">
        <v>375</v>
      </c>
      <c r="F514" s="215">
        <v>60</v>
      </c>
      <c r="H514" s="245">
        <f t="shared" si="24"/>
        <v>60</v>
      </c>
      <c r="I514" s="120">
        <f t="shared" si="26"/>
        <v>0</v>
      </c>
      <c r="J514" s="150"/>
      <c r="K514" s="260"/>
      <c r="L514" s="261">
        <f t="shared" si="25"/>
        <v>0</v>
      </c>
    </row>
    <row r="515" spans="1:19" ht="13.15" customHeight="1" x14ac:dyDescent="0.2">
      <c r="A515" s="70"/>
      <c r="B515" s="191"/>
      <c r="C515" s="237"/>
      <c r="D515" s="73"/>
      <c r="E515" s="73"/>
      <c r="F515" s="215"/>
      <c r="H515" s="245">
        <f t="shared" si="24"/>
        <v>0</v>
      </c>
      <c r="I515" s="120">
        <f t="shared" si="26"/>
        <v>0</v>
      </c>
      <c r="J515" s="150"/>
      <c r="K515" s="260"/>
      <c r="L515" s="261">
        <f t="shared" si="25"/>
        <v>0</v>
      </c>
    </row>
    <row r="516" spans="1:19" ht="13.15" customHeight="1" x14ac:dyDescent="0.2">
      <c r="A516" s="70"/>
      <c r="B516" s="191" t="s">
        <v>458</v>
      </c>
      <c r="C516" s="237" t="s">
        <v>170</v>
      </c>
      <c r="D516" s="73" t="s">
        <v>597</v>
      </c>
      <c r="E516" s="73" t="s">
        <v>375</v>
      </c>
      <c r="F516" s="96">
        <v>13600</v>
      </c>
      <c r="H516" s="245">
        <f t="shared" si="24"/>
        <v>13600</v>
      </c>
      <c r="I516" s="120">
        <f t="shared" si="26"/>
        <v>0</v>
      </c>
      <c r="J516" s="150"/>
      <c r="K516" s="260"/>
      <c r="L516" s="261">
        <f t="shared" si="25"/>
        <v>0</v>
      </c>
    </row>
    <row r="517" spans="1:19" ht="13.15" customHeight="1" x14ac:dyDescent="0.2">
      <c r="A517" s="70"/>
      <c r="B517" s="191" t="s">
        <v>672</v>
      </c>
      <c r="C517" s="237" t="s">
        <v>673</v>
      </c>
      <c r="D517" s="73"/>
      <c r="E517" s="73" t="s">
        <v>273</v>
      </c>
      <c r="F517" s="215">
        <v>2000</v>
      </c>
      <c r="H517" s="245">
        <f t="shared" si="24"/>
        <v>2000</v>
      </c>
      <c r="I517" s="120">
        <f t="shared" si="26"/>
        <v>0</v>
      </c>
      <c r="J517" s="150"/>
      <c r="K517" s="260"/>
      <c r="L517" s="261">
        <f t="shared" si="25"/>
        <v>0</v>
      </c>
    </row>
    <row r="518" spans="1:19" ht="13.15" customHeight="1" x14ac:dyDescent="0.2">
      <c r="A518" s="70"/>
      <c r="B518" s="191" t="s">
        <v>236</v>
      </c>
      <c r="C518" s="237" t="s">
        <v>258</v>
      </c>
      <c r="D518" s="73" t="s">
        <v>595</v>
      </c>
      <c r="E518" s="73" t="s">
        <v>375</v>
      </c>
      <c r="F518" s="215">
        <v>4400</v>
      </c>
      <c r="H518" s="245">
        <f t="shared" si="24"/>
        <v>4400</v>
      </c>
      <c r="I518" s="120">
        <f t="shared" si="26"/>
        <v>0</v>
      </c>
      <c r="J518" s="150"/>
      <c r="K518" s="260"/>
      <c r="L518" s="261">
        <f t="shared" si="25"/>
        <v>0</v>
      </c>
    </row>
    <row r="519" spans="1:19" ht="13.15" customHeight="1" x14ac:dyDescent="0.2">
      <c r="A519" s="70"/>
      <c r="B519" s="191"/>
      <c r="C519" s="237"/>
      <c r="D519" s="73"/>
      <c r="E519" s="75"/>
      <c r="F519" s="215"/>
      <c r="H519" s="245">
        <f t="shared" si="24"/>
        <v>0</v>
      </c>
      <c r="I519" s="120">
        <f t="shared" si="26"/>
        <v>0</v>
      </c>
      <c r="K519" s="260"/>
      <c r="L519" s="261">
        <f t="shared" si="25"/>
        <v>0</v>
      </c>
    </row>
    <row r="520" spans="1:19" ht="13.15" customHeight="1" x14ac:dyDescent="0.2">
      <c r="A520" s="70"/>
      <c r="B520" s="191" t="s">
        <v>1245</v>
      </c>
      <c r="C520" s="237" t="s">
        <v>1894</v>
      </c>
      <c r="D520" s="73" t="s">
        <v>580</v>
      </c>
      <c r="E520" s="73" t="s">
        <v>375</v>
      </c>
      <c r="F520" s="215">
        <v>10500</v>
      </c>
      <c r="H520" s="245">
        <f t="shared" si="24"/>
        <v>10500</v>
      </c>
      <c r="I520" s="120">
        <f t="shared" si="26"/>
        <v>0</v>
      </c>
      <c r="J520" s="150"/>
      <c r="K520" s="260"/>
      <c r="L520" s="261">
        <f t="shared" si="25"/>
        <v>0</v>
      </c>
    </row>
    <row r="521" spans="1:19" ht="13.15" customHeight="1" x14ac:dyDescent="0.2">
      <c r="A521" s="70"/>
      <c r="B521" s="191"/>
      <c r="C521" s="237"/>
      <c r="D521" s="73"/>
      <c r="E521" s="73"/>
      <c r="F521" s="96"/>
      <c r="H521" s="245">
        <f t="shared" si="24"/>
        <v>0</v>
      </c>
      <c r="I521" s="120">
        <f t="shared" si="26"/>
        <v>0</v>
      </c>
      <c r="J521" s="150"/>
      <c r="K521" s="260"/>
      <c r="L521" s="261">
        <f t="shared" si="25"/>
        <v>0</v>
      </c>
    </row>
    <row r="522" spans="1:19" ht="13.15" customHeight="1" x14ac:dyDescent="0.2">
      <c r="A522" s="70"/>
      <c r="B522" s="191"/>
      <c r="C522" s="237"/>
      <c r="D522" s="73"/>
      <c r="E522" s="73"/>
      <c r="F522" s="96"/>
      <c r="H522" s="245">
        <f t="shared" si="24"/>
        <v>0</v>
      </c>
      <c r="I522" s="120">
        <f t="shared" si="26"/>
        <v>0</v>
      </c>
      <c r="K522" s="260"/>
      <c r="L522" s="261">
        <f t="shared" si="25"/>
        <v>0</v>
      </c>
      <c r="M522" s="151"/>
      <c r="N522" s="151"/>
      <c r="O522" s="151"/>
      <c r="P522" s="151"/>
      <c r="Q522" s="151"/>
      <c r="R522" s="151"/>
      <c r="S522" s="151"/>
    </row>
    <row r="523" spans="1:19" ht="13.15" customHeight="1" x14ac:dyDescent="0.2">
      <c r="A523" s="70"/>
      <c r="B523" s="286" t="s">
        <v>1039</v>
      </c>
      <c r="C523" s="287"/>
      <c r="D523" s="73"/>
      <c r="E523" s="73"/>
      <c r="F523" s="96"/>
      <c r="H523" s="245">
        <f t="shared" si="24"/>
        <v>0</v>
      </c>
      <c r="I523" s="120">
        <f t="shared" si="26"/>
        <v>0</v>
      </c>
      <c r="K523" s="260"/>
      <c r="L523" s="261">
        <f t="shared" si="25"/>
        <v>0</v>
      </c>
      <c r="M523" s="151"/>
      <c r="N523" s="151"/>
      <c r="O523" s="151"/>
      <c r="P523" s="151"/>
      <c r="Q523" s="151"/>
      <c r="R523" s="151"/>
      <c r="S523" s="151"/>
    </row>
    <row r="524" spans="1:19" ht="13.15" customHeight="1" x14ac:dyDescent="0.2">
      <c r="A524" s="70"/>
      <c r="B524" s="191"/>
      <c r="C524" s="237"/>
      <c r="D524" s="73"/>
      <c r="E524" s="73"/>
      <c r="F524" s="96"/>
      <c r="H524" s="245">
        <f t="shared" si="24"/>
        <v>0</v>
      </c>
      <c r="I524" s="120">
        <f t="shared" si="26"/>
        <v>0</v>
      </c>
      <c r="K524" s="260"/>
      <c r="L524" s="261">
        <f t="shared" si="25"/>
        <v>0</v>
      </c>
      <c r="M524" s="151"/>
      <c r="N524" s="151"/>
      <c r="O524" s="151"/>
      <c r="P524" s="151"/>
      <c r="Q524" s="151"/>
      <c r="R524" s="151"/>
      <c r="S524" s="151"/>
    </row>
    <row r="525" spans="1:19" ht="13.15" customHeight="1" x14ac:dyDescent="0.2">
      <c r="A525" s="70"/>
      <c r="B525" s="191" t="s">
        <v>623</v>
      </c>
      <c r="C525" s="237" t="s">
        <v>632</v>
      </c>
      <c r="D525" s="73" t="s">
        <v>629</v>
      </c>
      <c r="E525" s="73" t="s">
        <v>274</v>
      </c>
      <c r="F525" s="96">
        <v>240</v>
      </c>
      <c r="H525" s="245">
        <f t="shared" si="24"/>
        <v>240</v>
      </c>
      <c r="I525" s="120">
        <f t="shared" si="26"/>
        <v>0</v>
      </c>
      <c r="K525" s="260"/>
      <c r="L525" s="261">
        <f t="shared" si="25"/>
        <v>0</v>
      </c>
      <c r="M525" s="151"/>
      <c r="N525" s="151"/>
      <c r="O525" s="151"/>
      <c r="P525" s="151"/>
      <c r="Q525" s="151"/>
      <c r="R525" s="151"/>
      <c r="S525" s="151"/>
    </row>
    <row r="526" spans="1:19" ht="13.15" customHeight="1" x14ac:dyDescent="0.2">
      <c r="A526" s="70"/>
      <c r="B526" s="191" t="s">
        <v>624</v>
      </c>
      <c r="C526" s="237" t="s">
        <v>633</v>
      </c>
      <c r="D526" s="73" t="s">
        <v>630</v>
      </c>
      <c r="E526" s="73" t="s">
        <v>274</v>
      </c>
      <c r="F526" s="96">
        <v>120</v>
      </c>
      <c r="H526" s="245">
        <f t="shared" si="24"/>
        <v>120</v>
      </c>
      <c r="I526" s="120">
        <f t="shared" si="26"/>
        <v>0</v>
      </c>
      <c r="K526" s="260"/>
      <c r="L526" s="261">
        <f t="shared" si="25"/>
        <v>0</v>
      </c>
      <c r="M526" s="151"/>
      <c r="N526" s="151"/>
      <c r="O526" s="151"/>
      <c r="P526" s="151"/>
      <c r="Q526" s="151"/>
      <c r="R526" s="151"/>
      <c r="S526" s="151"/>
    </row>
    <row r="527" spans="1:19" ht="13.15" customHeight="1" x14ac:dyDescent="0.2">
      <c r="A527" s="70"/>
      <c r="B527" s="191" t="s">
        <v>625</v>
      </c>
      <c r="C527" s="237" t="s">
        <v>634</v>
      </c>
      <c r="D527" s="73" t="s">
        <v>631</v>
      </c>
      <c r="E527" s="73" t="s">
        <v>274</v>
      </c>
      <c r="F527" s="96">
        <v>300</v>
      </c>
      <c r="H527" s="245">
        <f t="shared" si="24"/>
        <v>300</v>
      </c>
      <c r="I527" s="120">
        <f t="shared" si="26"/>
        <v>0</v>
      </c>
      <c r="K527" s="260"/>
      <c r="L527" s="261">
        <f t="shared" si="25"/>
        <v>0</v>
      </c>
      <c r="M527" s="151"/>
      <c r="N527" s="151"/>
      <c r="O527" s="151"/>
      <c r="P527" s="151"/>
      <c r="Q527" s="151"/>
      <c r="R527" s="151"/>
      <c r="S527" s="151"/>
    </row>
    <row r="528" spans="1:19" ht="13.15" customHeight="1" x14ac:dyDescent="0.2">
      <c r="A528" s="70"/>
      <c r="B528" s="191" t="s">
        <v>626</v>
      </c>
      <c r="C528" s="237" t="s">
        <v>635</v>
      </c>
      <c r="D528" s="73" t="s">
        <v>629</v>
      </c>
      <c r="E528" s="73" t="s">
        <v>274</v>
      </c>
      <c r="F528" s="96">
        <v>110</v>
      </c>
      <c r="H528" s="245">
        <f t="shared" si="24"/>
        <v>110</v>
      </c>
      <c r="I528" s="120">
        <f t="shared" si="26"/>
        <v>0</v>
      </c>
      <c r="K528" s="260"/>
      <c r="L528" s="261">
        <f t="shared" si="25"/>
        <v>0</v>
      </c>
      <c r="M528" s="151"/>
      <c r="N528" s="151"/>
      <c r="O528" s="151"/>
      <c r="P528" s="151"/>
      <c r="Q528" s="151"/>
      <c r="R528" s="151"/>
      <c r="S528" s="151"/>
    </row>
    <row r="529" spans="1:19" ht="13.15" customHeight="1" x14ac:dyDescent="0.2">
      <c r="A529" s="70"/>
      <c r="B529" s="191" t="s">
        <v>627</v>
      </c>
      <c r="C529" s="237" t="s">
        <v>636</v>
      </c>
      <c r="D529" s="73" t="s">
        <v>629</v>
      </c>
      <c r="E529" s="73" t="s">
        <v>274</v>
      </c>
      <c r="F529" s="96">
        <v>160</v>
      </c>
      <c r="H529" s="245">
        <f t="shared" si="24"/>
        <v>160</v>
      </c>
      <c r="I529" s="120">
        <f t="shared" si="26"/>
        <v>0</v>
      </c>
      <c r="K529" s="260"/>
      <c r="L529" s="261">
        <f t="shared" si="25"/>
        <v>0</v>
      </c>
      <c r="M529" s="151"/>
      <c r="N529" s="151"/>
      <c r="O529" s="151"/>
      <c r="P529" s="151"/>
      <c r="Q529" s="151"/>
      <c r="R529" s="151"/>
      <c r="S529" s="151"/>
    </row>
    <row r="530" spans="1:19" ht="13.15" customHeight="1" x14ac:dyDescent="0.2">
      <c r="A530" s="70"/>
      <c r="B530" s="191" t="s">
        <v>945</v>
      </c>
      <c r="C530" s="237" t="s">
        <v>1004</v>
      </c>
      <c r="D530" s="73"/>
      <c r="E530" s="73" t="s">
        <v>274</v>
      </c>
      <c r="F530" s="96">
        <v>120</v>
      </c>
      <c r="H530" s="245">
        <f t="shared" si="24"/>
        <v>120</v>
      </c>
      <c r="I530" s="120">
        <f t="shared" si="26"/>
        <v>0</v>
      </c>
      <c r="K530" s="260"/>
      <c r="L530" s="261">
        <f t="shared" si="25"/>
        <v>0</v>
      </c>
      <c r="M530" s="151"/>
      <c r="N530" s="151"/>
      <c r="O530" s="151"/>
      <c r="P530" s="151"/>
      <c r="Q530" s="151"/>
      <c r="R530" s="151"/>
      <c r="S530" s="151"/>
    </row>
    <row r="531" spans="1:19" ht="13.15" customHeight="1" x14ac:dyDescent="0.2">
      <c r="A531" s="70"/>
      <c r="B531" s="191"/>
      <c r="C531" s="237"/>
      <c r="D531" s="73"/>
      <c r="E531" s="73"/>
      <c r="F531" s="96"/>
      <c r="H531" s="245">
        <f t="shared" si="24"/>
        <v>0</v>
      </c>
      <c r="I531" s="120">
        <f t="shared" si="26"/>
        <v>0</v>
      </c>
      <c r="K531" s="260"/>
      <c r="L531" s="261">
        <f t="shared" si="25"/>
        <v>0</v>
      </c>
      <c r="M531" s="151"/>
      <c r="N531" s="151"/>
      <c r="O531" s="151"/>
      <c r="P531" s="151"/>
      <c r="Q531" s="151"/>
      <c r="R531" s="151"/>
      <c r="S531" s="151"/>
    </row>
    <row r="532" spans="1:19" ht="13.15" customHeight="1" x14ac:dyDescent="0.2">
      <c r="A532" s="70"/>
      <c r="B532" s="191" t="s">
        <v>899</v>
      </c>
      <c r="C532" s="237" t="s">
        <v>914</v>
      </c>
      <c r="D532" s="73" t="s">
        <v>910</v>
      </c>
      <c r="E532" s="73" t="s">
        <v>274</v>
      </c>
      <c r="F532" s="96">
        <v>80</v>
      </c>
      <c r="H532" s="245">
        <f t="shared" si="24"/>
        <v>80</v>
      </c>
      <c r="I532" s="120">
        <f t="shared" si="26"/>
        <v>0</v>
      </c>
      <c r="K532" s="260"/>
      <c r="L532" s="261">
        <f t="shared" si="25"/>
        <v>0</v>
      </c>
      <c r="M532" s="151"/>
      <c r="N532" s="151"/>
      <c r="O532" s="151"/>
      <c r="P532" s="151"/>
      <c r="Q532" s="151"/>
      <c r="R532" s="151"/>
      <c r="S532" s="151"/>
    </row>
    <row r="533" spans="1:19" ht="13.15" customHeight="1" x14ac:dyDescent="0.2">
      <c r="A533" s="70"/>
      <c r="B533" s="191" t="s">
        <v>900</v>
      </c>
      <c r="C533" s="237" t="s">
        <v>916</v>
      </c>
      <c r="D533" s="73" t="s">
        <v>910</v>
      </c>
      <c r="E533" s="73" t="s">
        <v>274</v>
      </c>
      <c r="F533" s="96">
        <v>80</v>
      </c>
      <c r="H533" s="245">
        <f t="shared" si="24"/>
        <v>80</v>
      </c>
      <c r="I533" s="120">
        <f t="shared" si="26"/>
        <v>0</v>
      </c>
      <c r="K533" s="260"/>
      <c r="L533" s="261">
        <f t="shared" si="25"/>
        <v>0</v>
      </c>
      <c r="M533" s="151"/>
      <c r="N533" s="151"/>
      <c r="O533" s="151"/>
      <c r="P533" s="151"/>
      <c r="Q533" s="151"/>
      <c r="R533" s="151"/>
      <c r="S533" s="151"/>
    </row>
    <row r="534" spans="1:19" ht="13.15" customHeight="1" x14ac:dyDescent="0.2">
      <c r="A534" s="70"/>
      <c r="B534" s="191" t="s">
        <v>901</v>
      </c>
      <c r="C534" s="237" t="s">
        <v>915</v>
      </c>
      <c r="D534" s="73" t="s">
        <v>628</v>
      </c>
      <c r="E534" s="73" t="s">
        <v>274</v>
      </c>
      <c r="F534" s="96">
        <v>80</v>
      </c>
      <c r="H534" s="245">
        <f t="shared" si="24"/>
        <v>80</v>
      </c>
      <c r="I534" s="120">
        <f t="shared" si="26"/>
        <v>0</v>
      </c>
      <c r="K534" s="260"/>
      <c r="L534" s="261">
        <f t="shared" si="25"/>
        <v>0</v>
      </c>
      <c r="M534" s="151"/>
      <c r="N534" s="151"/>
      <c r="O534" s="151"/>
      <c r="P534" s="151"/>
      <c r="Q534" s="151"/>
      <c r="R534" s="151"/>
      <c r="S534" s="151"/>
    </row>
    <row r="535" spans="1:19" ht="13.15" customHeight="1" x14ac:dyDescent="0.2">
      <c r="A535" s="70"/>
      <c r="B535" s="191" t="s">
        <v>902</v>
      </c>
      <c r="C535" s="237" t="s">
        <v>917</v>
      </c>
      <c r="D535" s="73" t="s">
        <v>910</v>
      </c>
      <c r="E535" s="73" t="s">
        <v>274</v>
      </c>
      <c r="F535" s="96">
        <v>80</v>
      </c>
      <c r="H535" s="245">
        <f t="shared" si="24"/>
        <v>80</v>
      </c>
      <c r="I535" s="120">
        <f t="shared" si="26"/>
        <v>0</v>
      </c>
      <c r="K535" s="260"/>
      <c r="L535" s="261">
        <f t="shared" si="25"/>
        <v>0</v>
      </c>
      <c r="M535" s="151"/>
      <c r="N535" s="151"/>
      <c r="O535" s="151"/>
      <c r="P535" s="151"/>
      <c r="Q535" s="151"/>
      <c r="R535" s="151"/>
      <c r="S535" s="151"/>
    </row>
    <row r="536" spans="1:19" ht="13.15" customHeight="1" x14ac:dyDescent="0.2">
      <c r="A536" s="70"/>
      <c r="B536" s="191" t="s">
        <v>903</v>
      </c>
      <c r="C536" s="237" t="s">
        <v>918</v>
      </c>
      <c r="D536" s="73" t="s">
        <v>911</v>
      </c>
      <c r="E536" s="73" t="s">
        <v>274</v>
      </c>
      <c r="F536" s="96">
        <v>150</v>
      </c>
      <c r="H536" s="245">
        <f t="shared" si="24"/>
        <v>150</v>
      </c>
      <c r="I536" s="120">
        <f t="shared" si="26"/>
        <v>0</v>
      </c>
      <c r="K536" s="260"/>
      <c r="L536" s="261">
        <f t="shared" si="25"/>
        <v>0</v>
      </c>
      <c r="M536" s="151"/>
      <c r="N536" s="151"/>
      <c r="O536" s="151"/>
      <c r="P536" s="151"/>
      <c r="Q536" s="151"/>
      <c r="R536" s="151"/>
      <c r="S536" s="151"/>
    </row>
    <row r="537" spans="1:19" ht="13.15" customHeight="1" x14ac:dyDescent="0.2">
      <c r="A537" s="70"/>
      <c r="B537" s="191" t="s">
        <v>904</v>
      </c>
      <c r="C537" s="237" t="s">
        <v>919</v>
      </c>
      <c r="D537" s="73" t="s">
        <v>911</v>
      </c>
      <c r="E537" s="73" t="s">
        <v>274</v>
      </c>
      <c r="F537" s="96">
        <v>150</v>
      </c>
      <c r="H537" s="245">
        <f t="shared" si="24"/>
        <v>150</v>
      </c>
      <c r="I537" s="120">
        <f t="shared" si="26"/>
        <v>0</v>
      </c>
      <c r="K537" s="260"/>
      <c r="L537" s="261">
        <f t="shared" si="25"/>
        <v>0</v>
      </c>
      <c r="M537" s="151"/>
      <c r="N537" s="151"/>
      <c r="O537" s="151"/>
      <c r="P537" s="151"/>
      <c r="Q537" s="151"/>
      <c r="R537" s="151"/>
      <c r="S537" s="151"/>
    </row>
    <row r="538" spans="1:19" ht="13.15" customHeight="1" x14ac:dyDescent="0.2">
      <c r="A538" s="70"/>
      <c r="B538" s="191" t="s">
        <v>905</v>
      </c>
      <c r="C538" s="237" t="s">
        <v>920</v>
      </c>
      <c r="D538" s="73" t="s">
        <v>628</v>
      </c>
      <c r="E538" s="73" t="s">
        <v>274</v>
      </c>
      <c r="F538" s="96">
        <v>60</v>
      </c>
      <c r="H538" s="245">
        <f t="shared" si="24"/>
        <v>60</v>
      </c>
      <c r="I538" s="120">
        <f t="shared" si="26"/>
        <v>0</v>
      </c>
      <c r="K538" s="260"/>
      <c r="L538" s="261">
        <f t="shared" si="25"/>
        <v>0</v>
      </c>
      <c r="M538" s="151"/>
      <c r="N538" s="151"/>
      <c r="O538" s="151"/>
      <c r="P538" s="151"/>
      <c r="Q538" s="151"/>
      <c r="R538" s="151"/>
      <c r="S538" s="151"/>
    </row>
    <row r="539" spans="1:19" ht="13.15" customHeight="1" x14ac:dyDescent="0.2">
      <c r="A539" s="70"/>
      <c r="B539" s="191" t="s">
        <v>906</v>
      </c>
      <c r="C539" s="237" t="s">
        <v>921</v>
      </c>
      <c r="D539" s="73" t="s">
        <v>910</v>
      </c>
      <c r="E539" s="73" t="s">
        <v>274</v>
      </c>
      <c r="F539" s="96">
        <v>60</v>
      </c>
      <c r="H539" s="245">
        <f t="shared" si="24"/>
        <v>60</v>
      </c>
      <c r="I539" s="120">
        <f t="shared" si="26"/>
        <v>0</v>
      </c>
      <c r="K539" s="260"/>
      <c r="L539" s="261">
        <f t="shared" si="25"/>
        <v>0</v>
      </c>
      <c r="M539" s="151"/>
      <c r="N539" s="151"/>
      <c r="O539" s="151"/>
      <c r="P539" s="151"/>
      <c r="Q539" s="151"/>
      <c r="R539" s="151"/>
      <c r="S539" s="151"/>
    </row>
    <row r="540" spans="1:19" ht="13.15" customHeight="1" x14ac:dyDescent="0.2">
      <c r="A540" s="70"/>
      <c r="B540" s="191" t="s">
        <v>907</v>
      </c>
      <c r="C540" s="237" t="s">
        <v>922</v>
      </c>
      <c r="D540" s="73" t="s">
        <v>912</v>
      </c>
      <c r="E540" s="73" t="s">
        <v>274</v>
      </c>
      <c r="F540" s="96">
        <v>50</v>
      </c>
      <c r="H540" s="245">
        <f t="shared" si="24"/>
        <v>50</v>
      </c>
      <c r="I540" s="120">
        <f t="shared" si="26"/>
        <v>0</v>
      </c>
      <c r="K540" s="260"/>
      <c r="L540" s="261">
        <f t="shared" si="25"/>
        <v>0</v>
      </c>
      <c r="M540" s="151"/>
      <c r="N540" s="151"/>
      <c r="O540" s="151"/>
      <c r="P540" s="151"/>
      <c r="Q540" s="151"/>
      <c r="R540" s="151"/>
      <c r="S540" s="151"/>
    </row>
    <row r="541" spans="1:19" ht="13.15" customHeight="1" x14ac:dyDescent="0.2">
      <c r="A541" s="70"/>
      <c r="B541" s="191"/>
      <c r="C541" s="237"/>
      <c r="D541" s="73"/>
      <c r="E541" s="73"/>
      <c r="F541" s="96"/>
      <c r="H541" s="245">
        <f t="shared" si="24"/>
        <v>0</v>
      </c>
      <c r="I541" s="120">
        <f t="shared" si="26"/>
        <v>0</v>
      </c>
      <c r="K541" s="260"/>
      <c r="L541" s="261">
        <f t="shared" ref="L541:L599" si="27">K541*H541</f>
        <v>0</v>
      </c>
      <c r="M541" s="151"/>
      <c r="N541" s="151"/>
      <c r="O541" s="151"/>
      <c r="P541" s="151"/>
      <c r="Q541" s="151"/>
      <c r="R541" s="151"/>
      <c r="S541" s="151"/>
    </row>
    <row r="542" spans="1:19" ht="13.15" customHeight="1" x14ac:dyDescent="0.2">
      <c r="A542" s="70"/>
      <c r="B542" s="286" t="s">
        <v>1763</v>
      </c>
      <c r="C542" s="288"/>
      <c r="D542" s="73"/>
      <c r="E542" s="73"/>
      <c r="F542" s="96"/>
      <c r="H542" s="245">
        <f t="shared" ref="H542:H601" si="28">F542*(100-I542)/100</f>
        <v>0</v>
      </c>
      <c r="I542" s="120">
        <f t="shared" si="26"/>
        <v>0</v>
      </c>
      <c r="K542" s="260"/>
      <c r="L542" s="261">
        <f t="shared" si="27"/>
        <v>0</v>
      </c>
      <c r="M542" s="151"/>
      <c r="N542" s="151"/>
      <c r="O542" s="151"/>
      <c r="P542" s="151"/>
      <c r="Q542" s="151"/>
      <c r="R542" s="151"/>
      <c r="S542" s="151"/>
    </row>
    <row r="543" spans="1:19" ht="13.15" customHeight="1" x14ac:dyDescent="0.2">
      <c r="A543" s="70"/>
      <c r="B543" s="191" t="s">
        <v>1764</v>
      </c>
      <c r="C543" s="237" t="s">
        <v>1800</v>
      </c>
      <c r="D543" s="73"/>
      <c r="E543" s="73" t="s">
        <v>274</v>
      </c>
      <c r="F543" s="96">
        <v>2400</v>
      </c>
      <c r="H543" s="245">
        <f t="shared" si="28"/>
        <v>2400</v>
      </c>
      <c r="I543" s="120">
        <f t="shared" si="26"/>
        <v>0</v>
      </c>
      <c r="K543" s="260"/>
      <c r="L543" s="261">
        <f t="shared" si="27"/>
        <v>0</v>
      </c>
      <c r="M543" s="151"/>
      <c r="N543" s="151"/>
      <c r="O543" s="151"/>
      <c r="P543" s="151"/>
      <c r="Q543" s="151"/>
      <c r="R543" s="151"/>
      <c r="S543" s="151"/>
    </row>
    <row r="544" spans="1:19" ht="13.15" customHeight="1" x14ac:dyDescent="0.2">
      <c r="A544" s="70"/>
      <c r="B544" s="191" t="s">
        <v>2097</v>
      </c>
      <c r="C544" s="237" t="s">
        <v>908</v>
      </c>
      <c r="D544" s="73"/>
      <c r="E544" s="73" t="s">
        <v>274</v>
      </c>
      <c r="F544" s="96">
        <v>80</v>
      </c>
      <c r="H544" s="245">
        <f t="shared" si="28"/>
        <v>80</v>
      </c>
      <c r="I544" s="120">
        <f t="shared" ref="I544:I602" si="29">$I$8</f>
        <v>0</v>
      </c>
      <c r="K544" s="260"/>
      <c r="L544" s="261">
        <f t="shared" si="27"/>
        <v>0</v>
      </c>
      <c r="M544" s="151"/>
      <c r="N544" s="151"/>
      <c r="O544" s="151"/>
      <c r="P544" s="151"/>
      <c r="Q544" s="151"/>
      <c r="R544" s="151"/>
      <c r="S544" s="151"/>
    </row>
    <row r="545" spans="1:19" ht="13.15" customHeight="1" x14ac:dyDescent="0.2">
      <c r="A545" s="70"/>
      <c r="B545" s="191"/>
      <c r="C545" s="237"/>
      <c r="D545" s="73"/>
      <c r="E545" s="73"/>
      <c r="F545" s="96"/>
      <c r="H545" s="245">
        <f t="shared" si="28"/>
        <v>0</v>
      </c>
      <c r="I545" s="120">
        <f t="shared" si="29"/>
        <v>0</v>
      </c>
      <c r="K545" s="260"/>
      <c r="L545" s="261">
        <f t="shared" si="27"/>
        <v>0</v>
      </c>
      <c r="M545" s="151"/>
      <c r="N545" s="151"/>
      <c r="O545" s="151"/>
      <c r="P545" s="151"/>
      <c r="Q545" s="151"/>
      <c r="R545" s="151"/>
      <c r="S545" s="151"/>
    </row>
    <row r="546" spans="1:19" ht="13.15" customHeight="1" x14ac:dyDescent="0.2">
      <c r="A546" s="70"/>
      <c r="B546" s="286" t="s">
        <v>1040</v>
      </c>
      <c r="C546" s="287"/>
      <c r="D546" s="73"/>
      <c r="E546" s="73"/>
      <c r="F546" s="96"/>
      <c r="H546" s="245">
        <f t="shared" si="28"/>
        <v>0</v>
      </c>
      <c r="I546" s="120">
        <f t="shared" si="29"/>
        <v>0</v>
      </c>
      <c r="K546" s="260"/>
      <c r="L546" s="261">
        <f t="shared" si="27"/>
        <v>0</v>
      </c>
      <c r="M546" s="151"/>
      <c r="N546" s="151"/>
      <c r="O546" s="151"/>
      <c r="P546" s="151"/>
      <c r="Q546" s="151"/>
      <c r="R546" s="151"/>
      <c r="S546" s="151"/>
    </row>
    <row r="547" spans="1:19" ht="13.15" customHeight="1" x14ac:dyDescent="0.2">
      <c r="A547" s="70"/>
      <c r="B547" s="191" t="s">
        <v>1022</v>
      </c>
      <c r="C547" s="237" t="s">
        <v>1023</v>
      </c>
      <c r="D547" s="73"/>
      <c r="E547" s="73" t="s">
        <v>274</v>
      </c>
      <c r="F547" s="96">
        <v>2300</v>
      </c>
      <c r="H547" s="245">
        <f t="shared" si="28"/>
        <v>2300</v>
      </c>
      <c r="I547" s="120">
        <f t="shared" si="29"/>
        <v>0</v>
      </c>
      <c r="J547" s="266"/>
      <c r="K547" s="260"/>
      <c r="L547" s="261">
        <f t="shared" si="27"/>
        <v>0</v>
      </c>
      <c r="M547" s="151"/>
      <c r="N547" s="151"/>
      <c r="O547" s="151"/>
      <c r="P547" s="151"/>
      <c r="Q547" s="151"/>
      <c r="R547" s="151"/>
      <c r="S547" s="151"/>
    </row>
    <row r="548" spans="1:19" ht="13.15" customHeight="1" x14ac:dyDescent="0.2">
      <c r="A548" s="70"/>
      <c r="B548" s="191" t="s">
        <v>1024</v>
      </c>
      <c r="C548" s="237" t="s">
        <v>1025</v>
      </c>
      <c r="D548" s="73"/>
      <c r="E548" s="73" t="s">
        <v>274</v>
      </c>
      <c r="F548" s="96">
        <v>960</v>
      </c>
      <c r="H548" s="245">
        <f t="shared" si="28"/>
        <v>960</v>
      </c>
      <c r="I548" s="120">
        <f t="shared" si="29"/>
        <v>0</v>
      </c>
      <c r="J548" s="266"/>
      <c r="K548" s="260"/>
      <c r="L548" s="261">
        <f t="shared" si="27"/>
        <v>0</v>
      </c>
      <c r="M548" s="151"/>
      <c r="N548" s="151"/>
      <c r="O548" s="151"/>
      <c r="P548" s="151"/>
      <c r="Q548" s="151"/>
      <c r="R548" s="151"/>
      <c r="S548" s="151"/>
    </row>
    <row r="549" spans="1:19" ht="13.15" customHeight="1" x14ac:dyDescent="0.2">
      <c r="A549" s="70"/>
      <c r="B549" s="191" t="s">
        <v>1026</v>
      </c>
      <c r="C549" s="237" t="s">
        <v>1027</v>
      </c>
      <c r="D549" s="73"/>
      <c r="E549" s="73" t="s">
        <v>274</v>
      </c>
      <c r="F549" s="96">
        <v>2000</v>
      </c>
      <c r="H549" s="245">
        <f t="shared" si="28"/>
        <v>2000</v>
      </c>
      <c r="I549" s="120">
        <f t="shared" si="29"/>
        <v>0</v>
      </c>
      <c r="J549" s="266"/>
      <c r="K549" s="260"/>
      <c r="L549" s="261">
        <f t="shared" si="27"/>
        <v>0</v>
      </c>
      <c r="M549" s="151"/>
      <c r="N549" s="151"/>
      <c r="O549" s="151"/>
      <c r="P549" s="151"/>
      <c r="Q549" s="151"/>
      <c r="R549" s="151"/>
      <c r="S549" s="151"/>
    </row>
    <row r="550" spans="1:19" ht="13.15" customHeight="1" x14ac:dyDescent="0.2">
      <c r="A550" s="70"/>
      <c r="B550" s="191" t="s">
        <v>1005</v>
      </c>
      <c r="C550" s="237" t="s">
        <v>908</v>
      </c>
      <c r="D550" s="73"/>
      <c r="E550" s="73" t="s">
        <v>274</v>
      </c>
      <c r="F550" s="96">
        <v>100</v>
      </c>
      <c r="H550" s="245">
        <f t="shared" si="28"/>
        <v>100</v>
      </c>
      <c r="I550" s="120">
        <f t="shared" si="29"/>
        <v>0</v>
      </c>
      <c r="J550" s="266"/>
      <c r="K550" s="260"/>
      <c r="L550" s="261">
        <f t="shared" si="27"/>
        <v>0</v>
      </c>
      <c r="M550" s="151"/>
      <c r="N550" s="151"/>
      <c r="O550" s="151"/>
      <c r="P550" s="151"/>
      <c r="Q550" s="151"/>
      <c r="R550" s="151"/>
      <c r="S550" s="151"/>
    </row>
    <row r="551" spans="1:19" ht="13.15" customHeight="1" x14ac:dyDescent="0.2">
      <c r="A551" s="70"/>
      <c r="B551" s="191" t="s">
        <v>1006</v>
      </c>
      <c r="C551" s="237" t="s">
        <v>1007</v>
      </c>
      <c r="D551" s="73"/>
      <c r="E551" s="73" t="s">
        <v>274</v>
      </c>
      <c r="F551" s="96">
        <v>3500</v>
      </c>
      <c r="H551" s="245">
        <f t="shared" si="28"/>
        <v>3500</v>
      </c>
      <c r="I551" s="120">
        <f t="shared" si="29"/>
        <v>0</v>
      </c>
      <c r="J551" s="266"/>
      <c r="K551" s="260"/>
      <c r="L551" s="261">
        <f t="shared" si="27"/>
        <v>0</v>
      </c>
      <c r="M551" s="151"/>
      <c r="N551" s="151"/>
      <c r="O551" s="151"/>
      <c r="P551" s="151"/>
      <c r="Q551" s="151"/>
      <c r="R551" s="151"/>
      <c r="S551" s="151"/>
    </row>
    <row r="552" spans="1:19" ht="13.15" customHeight="1" x14ac:dyDescent="0.2">
      <c r="A552" s="70"/>
      <c r="B552" s="191"/>
      <c r="C552" s="237"/>
      <c r="D552" s="73"/>
      <c r="E552" s="73"/>
      <c r="F552" s="96"/>
      <c r="H552" s="245">
        <f t="shared" si="28"/>
        <v>0</v>
      </c>
      <c r="I552" s="120">
        <f t="shared" si="29"/>
        <v>0</v>
      </c>
      <c r="K552" s="260"/>
      <c r="L552" s="261">
        <f t="shared" si="27"/>
        <v>0</v>
      </c>
      <c r="M552" s="151"/>
      <c r="N552" s="151"/>
      <c r="O552" s="151"/>
      <c r="P552" s="151"/>
      <c r="Q552" s="151"/>
      <c r="R552" s="151"/>
      <c r="S552" s="151"/>
    </row>
    <row r="553" spans="1:19" ht="13.15" customHeight="1" x14ac:dyDescent="0.2">
      <c r="A553" s="70"/>
      <c r="B553" s="286" t="s">
        <v>1041</v>
      </c>
      <c r="C553" s="288"/>
      <c r="D553" s="73"/>
      <c r="E553" s="73"/>
      <c r="F553" s="96"/>
      <c r="H553" s="245">
        <f t="shared" si="28"/>
        <v>0</v>
      </c>
      <c r="I553" s="120">
        <f t="shared" si="29"/>
        <v>0</v>
      </c>
      <c r="K553" s="260"/>
      <c r="L553" s="261">
        <f t="shared" si="27"/>
        <v>0</v>
      </c>
      <c r="M553" s="151"/>
      <c r="N553" s="151"/>
      <c r="O553" s="151"/>
      <c r="P553" s="151"/>
      <c r="Q553" s="151"/>
      <c r="R553" s="151"/>
      <c r="S553" s="151"/>
    </row>
    <row r="554" spans="1:19" ht="13.15" customHeight="1" x14ac:dyDescent="0.2">
      <c r="A554" s="70"/>
      <c r="B554" s="191" t="s">
        <v>1028</v>
      </c>
      <c r="C554" s="237" t="s">
        <v>1029</v>
      </c>
      <c r="D554" s="73"/>
      <c r="E554" s="73" t="s">
        <v>274</v>
      </c>
      <c r="F554" s="96">
        <v>520</v>
      </c>
      <c r="H554" s="245">
        <f t="shared" si="28"/>
        <v>520</v>
      </c>
      <c r="I554" s="120">
        <f t="shared" si="29"/>
        <v>0</v>
      </c>
      <c r="J554" s="266"/>
      <c r="K554" s="260"/>
      <c r="L554" s="261">
        <f t="shared" si="27"/>
        <v>0</v>
      </c>
      <c r="M554" s="151"/>
      <c r="N554" s="151"/>
      <c r="O554" s="151"/>
      <c r="P554" s="151"/>
      <c r="Q554" s="151"/>
      <c r="R554" s="151"/>
      <c r="S554" s="151"/>
    </row>
    <row r="555" spans="1:19" ht="13.15" customHeight="1" x14ac:dyDescent="0.2">
      <c r="A555" s="70"/>
      <c r="B555" s="191" t="s">
        <v>1030</v>
      </c>
      <c r="C555" s="237" t="s">
        <v>1031</v>
      </c>
      <c r="D555" s="73"/>
      <c r="E555" s="73" t="s">
        <v>274</v>
      </c>
      <c r="F555" s="96">
        <v>3500</v>
      </c>
      <c r="H555" s="245">
        <f t="shared" si="28"/>
        <v>3500</v>
      </c>
      <c r="I555" s="120">
        <f t="shared" si="29"/>
        <v>0</v>
      </c>
      <c r="J555" s="266"/>
      <c r="K555" s="260"/>
      <c r="L555" s="261">
        <f t="shared" si="27"/>
        <v>0</v>
      </c>
      <c r="M555" s="151"/>
      <c r="N555" s="151"/>
      <c r="O555" s="151"/>
      <c r="P555" s="151"/>
      <c r="Q555" s="151"/>
      <c r="R555" s="151"/>
      <c r="S555" s="151"/>
    </row>
    <row r="556" spans="1:19" ht="13.15" customHeight="1" x14ac:dyDescent="0.2">
      <c r="A556" s="70"/>
      <c r="B556" s="191" t="s">
        <v>1032</v>
      </c>
      <c r="C556" s="237" t="s">
        <v>1027</v>
      </c>
      <c r="D556" s="73"/>
      <c r="E556" s="73" t="s">
        <v>274</v>
      </c>
      <c r="F556" s="96">
        <v>2600</v>
      </c>
      <c r="H556" s="245">
        <f t="shared" si="28"/>
        <v>2600</v>
      </c>
      <c r="I556" s="120">
        <f t="shared" si="29"/>
        <v>0</v>
      </c>
      <c r="J556" s="266"/>
      <c r="K556" s="260"/>
      <c r="L556" s="261">
        <f t="shared" si="27"/>
        <v>0</v>
      </c>
      <c r="M556" s="151"/>
      <c r="N556" s="151"/>
      <c r="O556" s="151"/>
      <c r="P556" s="151"/>
      <c r="Q556" s="151"/>
      <c r="R556" s="151"/>
      <c r="S556" s="151"/>
    </row>
    <row r="557" spans="1:19" ht="13.15" customHeight="1" x14ac:dyDescent="0.2">
      <c r="A557" s="70"/>
      <c r="B557" s="191" t="s">
        <v>1008</v>
      </c>
      <c r="C557" s="237" t="s">
        <v>908</v>
      </c>
      <c r="D557" s="73"/>
      <c r="E557" s="73" t="s">
        <v>274</v>
      </c>
      <c r="F557" s="96">
        <v>90</v>
      </c>
      <c r="H557" s="245">
        <f t="shared" si="28"/>
        <v>90</v>
      </c>
      <c r="I557" s="120">
        <f t="shared" si="29"/>
        <v>0</v>
      </c>
      <c r="J557" s="266"/>
      <c r="K557" s="260"/>
      <c r="L557" s="261">
        <f t="shared" si="27"/>
        <v>0</v>
      </c>
      <c r="M557" s="151"/>
      <c r="N557" s="151"/>
      <c r="O557" s="151"/>
      <c r="P557" s="151"/>
      <c r="Q557" s="151"/>
      <c r="R557" s="151"/>
      <c r="S557" s="151"/>
    </row>
    <row r="558" spans="1:19" ht="13.15" customHeight="1" x14ac:dyDescent="0.2">
      <c r="A558" s="70"/>
      <c r="B558" s="191" t="s">
        <v>1009</v>
      </c>
      <c r="C558" s="237" t="s">
        <v>1007</v>
      </c>
      <c r="D558" s="73"/>
      <c r="E558" s="73" t="s">
        <v>274</v>
      </c>
      <c r="F558" s="96">
        <v>5000</v>
      </c>
      <c r="H558" s="245">
        <f t="shared" si="28"/>
        <v>5000</v>
      </c>
      <c r="I558" s="120">
        <f t="shared" si="29"/>
        <v>0</v>
      </c>
      <c r="J558" s="266"/>
      <c r="K558" s="260"/>
      <c r="L558" s="261">
        <f t="shared" si="27"/>
        <v>0</v>
      </c>
      <c r="M558" s="151"/>
      <c r="N558" s="151"/>
      <c r="O558" s="151"/>
      <c r="P558" s="151"/>
      <c r="Q558" s="151"/>
      <c r="R558" s="151"/>
      <c r="S558" s="151"/>
    </row>
    <row r="559" spans="1:19" ht="13.15" customHeight="1" x14ac:dyDescent="0.2">
      <c r="A559" s="70"/>
      <c r="B559" s="191" t="s">
        <v>1379</v>
      </c>
      <c r="C559" s="237" t="s">
        <v>1074</v>
      </c>
      <c r="D559" s="73"/>
      <c r="E559" s="73" t="s">
        <v>274</v>
      </c>
      <c r="F559" s="96">
        <v>1100</v>
      </c>
      <c r="H559" s="245">
        <f t="shared" si="28"/>
        <v>1100</v>
      </c>
      <c r="I559" s="120">
        <f t="shared" si="29"/>
        <v>0</v>
      </c>
      <c r="J559" s="266"/>
      <c r="K559" s="260"/>
      <c r="L559" s="261">
        <f t="shared" si="27"/>
        <v>0</v>
      </c>
      <c r="M559" s="151"/>
      <c r="N559" s="151"/>
      <c r="O559" s="151"/>
      <c r="P559" s="151"/>
      <c r="Q559" s="151"/>
      <c r="R559" s="151"/>
      <c r="S559" s="151"/>
    </row>
    <row r="560" spans="1:19" ht="13.15" customHeight="1" x14ac:dyDescent="0.2">
      <c r="A560" s="70"/>
      <c r="B560" s="191"/>
      <c r="C560" s="237"/>
      <c r="D560" s="73"/>
      <c r="E560" s="73"/>
      <c r="F560" s="96"/>
      <c r="H560" s="245">
        <f t="shared" si="28"/>
        <v>0</v>
      </c>
      <c r="I560" s="120">
        <f t="shared" si="29"/>
        <v>0</v>
      </c>
      <c r="K560" s="260"/>
      <c r="L560" s="261">
        <f t="shared" si="27"/>
        <v>0</v>
      </c>
      <c r="M560" s="151"/>
      <c r="N560" s="151"/>
      <c r="O560" s="151"/>
      <c r="P560" s="151"/>
      <c r="Q560" s="151"/>
      <c r="R560" s="151"/>
      <c r="S560" s="151"/>
    </row>
    <row r="561" spans="1:19" ht="13.15" customHeight="1" x14ac:dyDescent="0.2">
      <c r="A561" s="70"/>
      <c r="B561" s="191"/>
      <c r="C561" s="237"/>
      <c r="D561" s="73"/>
      <c r="E561" s="73"/>
      <c r="F561" s="96"/>
      <c r="H561" s="245">
        <f t="shared" si="28"/>
        <v>0</v>
      </c>
      <c r="I561" s="120">
        <f t="shared" si="29"/>
        <v>0</v>
      </c>
      <c r="K561" s="260"/>
      <c r="L561" s="261">
        <f t="shared" si="27"/>
        <v>0</v>
      </c>
      <c r="M561" s="151"/>
      <c r="N561" s="151"/>
      <c r="O561" s="151"/>
      <c r="P561" s="151"/>
      <c r="Q561" s="151"/>
      <c r="R561" s="151"/>
      <c r="S561" s="151"/>
    </row>
    <row r="562" spans="1:19" ht="13.15" customHeight="1" x14ac:dyDescent="0.2">
      <c r="A562" s="70"/>
      <c r="B562" s="286" t="s">
        <v>1042</v>
      </c>
      <c r="C562" s="289"/>
      <c r="D562" s="73"/>
      <c r="E562" s="73"/>
      <c r="F562" s="96"/>
      <c r="H562" s="245">
        <f t="shared" si="28"/>
        <v>0</v>
      </c>
      <c r="I562" s="120">
        <f t="shared" si="29"/>
        <v>0</v>
      </c>
      <c r="K562" s="260"/>
      <c r="L562" s="261">
        <f t="shared" si="27"/>
        <v>0</v>
      </c>
      <c r="M562" s="151"/>
      <c r="N562" s="151"/>
      <c r="O562" s="151"/>
      <c r="P562" s="151"/>
      <c r="Q562" s="151"/>
      <c r="R562" s="151"/>
      <c r="S562" s="151"/>
    </row>
    <row r="563" spans="1:19" ht="13.15" customHeight="1" x14ac:dyDescent="0.2">
      <c r="A563" s="70"/>
      <c r="B563" s="191" t="s">
        <v>1897</v>
      </c>
      <c r="C563" s="237" t="s">
        <v>1898</v>
      </c>
      <c r="D563" s="73"/>
      <c r="E563" s="73" t="s">
        <v>274</v>
      </c>
      <c r="F563" s="96">
        <v>260</v>
      </c>
      <c r="H563" s="245">
        <f t="shared" ref="H563" si="30">F563*(100-I563)/100</f>
        <v>260</v>
      </c>
      <c r="I563" s="120">
        <f t="shared" si="29"/>
        <v>0</v>
      </c>
      <c r="J563" s="266"/>
      <c r="K563" s="260"/>
      <c r="L563" s="261">
        <f t="shared" si="27"/>
        <v>0</v>
      </c>
      <c r="M563" s="151"/>
      <c r="N563" s="151"/>
      <c r="O563" s="151"/>
      <c r="P563" s="151"/>
      <c r="Q563" s="151"/>
      <c r="R563" s="151"/>
      <c r="S563" s="151"/>
    </row>
    <row r="564" spans="1:19" ht="13.15" customHeight="1" x14ac:dyDescent="0.2">
      <c r="A564" s="70"/>
      <c r="B564" s="191" t="s">
        <v>1033</v>
      </c>
      <c r="C564" s="237" t="s">
        <v>1034</v>
      </c>
      <c r="D564" s="73"/>
      <c r="E564" s="73" t="s">
        <v>274</v>
      </c>
      <c r="F564" s="96">
        <v>22000</v>
      </c>
      <c r="H564" s="245">
        <f t="shared" si="28"/>
        <v>22000</v>
      </c>
      <c r="I564" s="120">
        <f t="shared" si="29"/>
        <v>0</v>
      </c>
      <c r="J564" s="266"/>
      <c r="K564" s="260"/>
      <c r="L564" s="261">
        <f t="shared" si="27"/>
        <v>0</v>
      </c>
      <c r="M564" s="151"/>
      <c r="N564" s="151"/>
      <c r="O564" s="151"/>
      <c r="P564" s="151"/>
      <c r="Q564" s="151"/>
      <c r="R564" s="151"/>
      <c r="S564" s="151"/>
    </row>
    <row r="565" spans="1:19" ht="13.15" customHeight="1" x14ac:dyDescent="0.2">
      <c r="A565" s="70"/>
      <c r="B565" s="191" t="s">
        <v>1035</v>
      </c>
      <c r="C565" s="237" t="s">
        <v>1027</v>
      </c>
      <c r="D565" s="73"/>
      <c r="E565" s="73" t="s">
        <v>274</v>
      </c>
      <c r="F565" s="96">
        <v>9800</v>
      </c>
      <c r="H565" s="245">
        <f t="shared" si="28"/>
        <v>9800</v>
      </c>
      <c r="I565" s="120">
        <f t="shared" si="29"/>
        <v>0</v>
      </c>
      <c r="J565" s="266"/>
      <c r="K565" s="260"/>
      <c r="L565" s="261">
        <f t="shared" si="27"/>
        <v>0</v>
      </c>
      <c r="M565" s="151"/>
      <c r="N565" s="151"/>
      <c r="O565" s="151"/>
      <c r="P565" s="151"/>
      <c r="Q565" s="151"/>
      <c r="R565" s="151"/>
      <c r="S565" s="151"/>
    </row>
    <row r="566" spans="1:19" ht="13.15" customHeight="1" x14ac:dyDescent="0.2">
      <c r="A566" s="70"/>
      <c r="B566" s="191" t="s">
        <v>1036</v>
      </c>
      <c r="C566" s="237" t="s">
        <v>1037</v>
      </c>
      <c r="D566" s="73"/>
      <c r="E566" s="73" t="s">
        <v>274</v>
      </c>
      <c r="F566" s="96">
        <v>330</v>
      </c>
      <c r="H566" s="245">
        <f t="shared" si="28"/>
        <v>330</v>
      </c>
      <c r="I566" s="120">
        <f t="shared" si="29"/>
        <v>0</v>
      </c>
      <c r="J566" s="266"/>
      <c r="K566" s="260"/>
      <c r="L566" s="261">
        <f t="shared" si="27"/>
        <v>0</v>
      </c>
      <c r="M566" s="151"/>
      <c r="N566" s="151"/>
      <c r="O566" s="151"/>
      <c r="P566" s="151"/>
      <c r="Q566" s="151"/>
      <c r="R566" s="151"/>
      <c r="S566" s="151"/>
    </row>
    <row r="567" spans="1:19" ht="13.15" customHeight="1" x14ac:dyDescent="0.2">
      <c r="A567" s="70"/>
      <c r="B567" s="191" t="s">
        <v>1038</v>
      </c>
      <c r="C567" s="237" t="s">
        <v>1711</v>
      </c>
      <c r="D567" s="73"/>
      <c r="E567" s="73" t="s">
        <v>274</v>
      </c>
      <c r="F567" s="96">
        <v>3800</v>
      </c>
      <c r="H567" s="245">
        <f t="shared" si="28"/>
        <v>3800</v>
      </c>
      <c r="I567" s="120">
        <f t="shared" si="29"/>
        <v>0</v>
      </c>
      <c r="J567" s="266"/>
      <c r="K567" s="260"/>
      <c r="L567" s="261">
        <f t="shared" si="27"/>
        <v>0</v>
      </c>
      <c r="M567" s="151"/>
      <c r="N567" s="151"/>
      <c r="O567" s="151"/>
      <c r="P567" s="151"/>
      <c r="Q567" s="151"/>
      <c r="R567" s="151"/>
      <c r="S567" s="151"/>
    </row>
    <row r="568" spans="1:19" ht="13.15" customHeight="1" x14ac:dyDescent="0.2">
      <c r="A568" s="70"/>
      <c r="B568" s="191" t="s">
        <v>1010</v>
      </c>
      <c r="C568" s="237" t="s">
        <v>908</v>
      </c>
      <c r="D568" s="73"/>
      <c r="E568" s="73" t="s">
        <v>274</v>
      </c>
      <c r="F568" s="96">
        <v>410</v>
      </c>
      <c r="H568" s="245">
        <f t="shared" si="28"/>
        <v>410</v>
      </c>
      <c r="I568" s="120">
        <f t="shared" si="29"/>
        <v>0</v>
      </c>
      <c r="J568" s="266"/>
      <c r="K568" s="260"/>
      <c r="L568" s="261">
        <f t="shared" si="27"/>
        <v>0</v>
      </c>
      <c r="M568" s="151"/>
      <c r="N568" s="151"/>
      <c r="O568" s="151"/>
      <c r="P568" s="151"/>
      <c r="Q568" s="151"/>
      <c r="R568" s="151"/>
      <c r="S568" s="151"/>
    </row>
    <row r="569" spans="1:19" ht="13.15" customHeight="1" x14ac:dyDescent="0.2">
      <c r="A569" s="70"/>
      <c r="B569" s="191" t="s">
        <v>1896</v>
      </c>
      <c r="C569" s="237" t="s">
        <v>1895</v>
      </c>
      <c r="D569" s="73"/>
      <c r="E569" s="73" t="s">
        <v>274</v>
      </c>
      <c r="F569" s="96">
        <v>90</v>
      </c>
      <c r="H569" s="245">
        <f t="shared" ref="H569" si="31">F569*(100-I569)/100</f>
        <v>90</v>
      </c>
      <c r="I569" s="120">
        <f t="shared" si="29"/>
        <v>0</v>
      </c>
      <c r="J569" s="266"/>
      <c r="K569" s="260"/>
      <c r="L569" s="261">
        <f t="shared" si="27"/>
        <v>0</v>
      </c>
      <c r="M569" s="151"/>
      <c r="N569" s="151"/>
      <c r="O569" s="151"/>
      <c r="P569" s="151"/>
      <c r="Q569" s="151"/>
      <c r="R569" s="151"/>
      <c r="S569" s="151"/>
    </row>
    <row r="570" spans="1:19" ht="13.15" customHeight="1" x14ac:dyDescent="0.2">
      <c r="A570" s="70"/>
      <c r="B570" s="191" t="s">
        <v>1466</v>
      </c>
      <c r="C570" s="237" t="s">
        <v>1467</v>
      </c>
      <c r="D570" s="73"/>
      <c r="E570" s="73" t="s">
        <v>274</v>
      </c>
      <c r="F570" s="96">
        <v>2200</v>
      </c>
      <c r="H570" s="245">
        <f t="shared" si="28"/>
        <v>2200</v>
      </c>
      <c r="I570" s="120">
        <f t="shared" si="29"/>
        <v>0</v>
      </c>
      <c r="J570" s="266"/>
      <c r="K570" s="260"/>
      <c r="L570" s="261">
        <f t="shared" si="27"/>
        <v>0</v>
      </c>
      <c r="M570" s="151"/>
      <c r="N570" s="151"/>
      <c r="O570" s="151"/>
      <c r="P570" s="151"/>
      <c r="Q570" s="151"/>
      <c r="R570" s="151"/>
      <c r="S570" s="151"/>
    </row>
    <row r="571" spans="1:19" ht="13.15" customHeight="1" x14ac:dyDescent="0.2">
      <c r="A571" s="70"/>
      <c r="B571" s="191" t="s">
        <v>946</v>
      </c>
      <c r="C571" s="237" t="s">
        <v>1046</v>
      </c>
      <c r="D571" s="73"/>
      <c r="E571" s="73" t="s">
        <v>274</v>
      </c>
      <c r="F571" s="96">
        <v>5200</v>
      </c>
      <c r="H571" s="245">
        <f t="shared" si="28"/>
        <v>5200</v>
      </c>
      <c r="I571" s="120">
        <f t="shared" si="29"/>
        <v>0</v>
      </c>
      <c r="J571" s="266"/>
      <c r="K571" s="260"/>
      <c r="L571" s="261">
        <f t="shared" si="27"/>
        <v>0</v>
      </c>
      <c r="M571" s="151"/>
      <c r="N571" s="151"/>
      <c r="O571" s="151"/>
      <c r="P571" s="151"/>
      <c r="Q571" s="151"/>
      <c r="R571" s="151"/>
      <c r="S571" s="151"/>
    </row>
    <row r="572" spans="1:19" ht="13.15" customHeight="1" x14ac:dyDescent="0.2">
      <c r="A572" s="70"/>
      <c r="B572" s="191" t="s">
        <v>1071</v>
      </c>
      <c r="C572" s="237" t="s">
        <v>1072</v>
      </c>
      <c r="D572" s="73"/>
      <c r="E572" s="73" t="s">
        <v>274</v>
      </c>
      <c r="F572" s="96">
        <v>5200</v>
      </c>
      <c r="H572" s="245">
        <f t="shared" si="28"/>
        <v>5200</v>
      </c>
      <c r="I572" s="120">
        <f t="shared" si="29"/>
        <v>0</v>
      </c>
      <c r="J572" s="266"/>
      <c r="K572" s="260"/>
      <c r="L572" s="261">
        <f t="shared" si="27"/>
        <v>0</v>
      </c>
      <c r="M572" s="151"/>
      <c r="N572" s="151"/>
      <c r="O572" s="151"/>
      <c r="P572" s="151"/>
      <c r="Q572" s="151"/>
      <c r="R572" s="151"/>
      <c r="S572" s="151"/>
    </row>
    <row r="573" spans="1:19" ht="13.15" customHeight="1" x14ac:dyDescent="0.2">
      <c r="A573" s="70"/>
      <c r="B573" s="191"/>
      <c r="C573" s="237"/>
      <c r="D573" s="73"/>
      <c r="E573" s="73"/>
      <c r="F573" s="96"/>
      <c r="H573" s="245">
        <f t="shared" si="28"/>
        <v>0</v>
      </c>
      <c r="I573" s="120">
        <f t="shared" si="29"/>
        <v>0</v>
      </c>
      <c r="K573" s="260"/>
      <c r="L573" s="261">
        <f t="shared" si="27"/>
        <v>0</v>
      </c>
      <c r="M573" s="151"/>
      <c r="N573" s="151"/>
      <c r="O573" s="151"/>
      <c r="P573" s="151"/>
      <c r="Q573" s="151"/>
      <c r="R573" s="151"/>
      <c r="S573" s="151"/>
    </row>
    <row r="574" spans="1:19" ht="13.15" customHeight="1" x14ac:dyDescent="0.2">
      <c r="A574" s="70"/>
      <c r="B574" s="207" t="s">
        <v>984</v>
      </c>
      <c r="C574" s="208"/>
      <c r="D574" s="231"/>
      <c r="E574" s="73"/>
      <c r="F574" s="96"/>
      <c r="H574" s="245">
        <f t="shared" si="28"/>
        <v>0</v>
      </c>
      <c r="I574" s="120">
        <f t="shared" si="29"/>
        <v>0</v>
      </c>
      <c r="K574" s="260"/>
      <c r="L574" s="261">
        <f t="shared" si="27"/>
        <v>0</v>
      </c>
    </row>
    <row r="575" spans="1:19" ht="13.15" customHeight="1" x14ac:dyDescent="0.2">
      <c r="A575" s="70"/>
      <c r="B575" s="213"/>
      <c r="C575" s="214"/>
      <c r="D575" s="231"/>
      <c r="E575" s="73"/>
      <c r="F575" s="96"/>
      <c r="H575" s="245">
        <f t="shared" si="28"/>
        <v>0</v>
      </c>
      <c r="I575" s="120">
        <f t="shared" si="29"/>
        <v>0</v>
      </c>
      <c r="K575" s="260"/>
      <c r="L575" s="261">
        <f t="shared" si="27"/>
        <v>0</v>
      </c>
    </row>
    <row r="576" spans="1:19" ht="13.15" customHeight="1" x14ac:dyDescent="0.2">
      <c r="A576" s="70"/>
      <c r="B576" s="191" t="s">
        <v>977</v>
      </c>
      <c r="C576" s="244" t="s">
        <v>467</v>
      </c>
      <c r="D576" s="231" t="s">
        <v>985</v>
      </c>
      <c r="E576" s="73" t="s">
        <v>274</v>
      </c>
      <c r="F576" s="96">
        <v>23400</v>
      </c>
      <c r="H576" s="245">
        <f t="shared" si="28"/>
        <v>23400</v>
      </c>
      <c r="I576" s="120">
        <f t="shared" si="29"/>
        <v>0</v>
      </c>
      <c r="J576" s="266"/>
      <c r="K576" s="260"/>
      <c r="L576" s="261">
        <f t="shared" si="27"/>
        <v>0</v>
      </c>
    </row>
    <row r="577" spans="1:12" ht="13.15" customHeight="1" x14ac:dyDescent="0.2">
      <c r="A577" s="70"/>
      <c r="B577" s="191" t="s">
        <v>1376</v>
      </c>
      <c r="C577" s="244" t="s">
        <v>467</v>
      </c>
      <c r="D577" s="231" t="s">
        <v>1377</v>
      </c>
      <c r="E577" s="73" t="s">
        <v>274</v>
      </c>
      <c r="F577" s="96">
        <v>23900</v>
      </c>
      <c r="H577" s="245">
        <f t="shared" si="28"/>
        <v>23900</v>
      </c>
      <c r="I577" s="120">
        <f t="shared" si="29"/>
        <v>0</v>
      </c>
      <c r="J577" s="266"/>
      <c r="K577" s="260"/>
      <c r="L577" s="261">
        <f t="shared" si="27"/>
        <v>0</v>
      </c>
    </row>
    <row r="578" spans="1:12" ht="13.15" customHeight="1" x14ac:dyDescent="0.2">
      <c r="A578" s="70"/>
      <c r="B578" s="191" t="s">
        <v>978</v>
      </c>
      <c r="C578" s="244" t="s">
        <v>467</v>
      </c>
      <c r="D578" s="231" t="s">
        <v>986</v>
      </c>
      <c r="E578" s="73" t="s">
        <v>274</v>
      </c>
      <c r="F578" s="96">
        <v>24300</v>
      </c>
      <c r="H578" s="245">
        <f t="shared" si="28"/>
        <v>24300</v>
      </c>
      <c r="I578" s="120">
        <f t="shared" si="29"/>
        <v>0</v>
      </c>
      <c r="J578" s="266"/>
      <c r="K578" s="260"/>
      <c r="L578" s="261">
        <f t="shared" si="27"/>
        <v>0</v>
      </c>
    </row>
    <row r="579" spans="1:12" ht="13.15" customHeight="1" x14ac:dyDescent="0.2">
      <c r="A579" s="70"/>
      <c r="B579" s="191" t="s">
        <v>979</v>
      </c>
      <c r="C579" s="244" t="s">
        <v>467</v>
      </c>
      <c r="D579" s="231" t="s">
        <v>985</v>
      </c>
      <c r="E579" s="73" t="s">
        <v>274</v>
      </c>
      <c r="F579" s="96">
        <v>23900</v>
      </c>
      <c r="H579" s="245">
        <f t="shared" si="28"/>
        <v>23900</v>
      </c>
      <c r="I579" s="120">
        <f t="shared" si="29"/>
        <v>0</v>
      </c>
      <c r="J579" s="266"/>
      <c r="K579" s="260"/>
      <c r="L579" s="261">
        <f t="shared" si="27"/>
        <v>0</v>
      </c>
    </row>
    <row r="580" spans="1:12" ht="13.15" customHeight="1" x14ac:dyDescent="0.2">
      <c r="A580" s="70"/>
      <c r="B580" s="191" t="s">
        <v>980</v>
      </c>
      <c r="C580" s="244" t="s">
        <v>467</v>
      </c>
      <c r="D580" s="231" t="s">
        <v>987</v>
      </c>
      <c r="E580" s="73" t="s">
        <v>274</v>
      </c>
      <c r="F580" s="96">
        <v>28400</v>
      </c>
      <c r="H580" s="245">
        <f t="shared" si="28"/>
        <v>28400</v>
      </c>
      <c r="I580" s="120">
        <f t="shared" si="29"/>
        <v>0</v>
      </c>
      <c r="J580" s="266"/>
      <c r="K580" s="260"/>
      <c r="L580" s="261">
        <f t="shared" si="27"/>
        <v>0</v>
      </c>
    </row>
    <row r="581" spans="1:12" ht="13.15" customHeight="1" x14ac:dyDescent="0.2">
      <c r="A581" s="70"/>
      <c r="B581" s="191" t="s">
        <v>1937</v>
      </c>
      <c r="C581" s="244" t="s">
        <v>467</v>
      </c>
      <c r="D581" s="231" t="s">
        <v>1938</v>
      </c>
      <c r="E581" s="73" t="s">
        <v>274</v>
      </c>
      <c r="F581" s="96">
        <v>16500</v>
      </c>
      <c r="H581" s="245">
        <f t="shared" si="28"/>
        <v>16500</v>
      </c>
      <c r="I581" s="120">
        <f t="shared" si="29"/>
        <v>0</v>
      </c>
      <c r="J581" s="266"/>
      <c r="K581" s="260"/>
      <c r="L581" s="261">
        <f t="shared" si="27"/>
        <v>0</v>
      </c>
    </row>
    <row r="582" spans="1:12" ht="13.15" customHeight="1" x14ac:dyDescent="0.2">
      <c r="A582" s="70"/>
      <c r="B582" s="191"/>
      <c r="C582" s="244"/>
      <c r="D582" s="231"/>
      <c r="E582" s="73"/>
      <c r="F582" s="96"/>
      <c r="H582" s="245">
        <f t="shared" si="28"/>
        <v>0</v>
      </c>
      <c r="I582" s="120">
        <f t="shared" si="29"/>
        <v>0</v>
      </c>
      <c r="J582" s="150"/>
      <c r="K582" s="260"/>
      <c r="L582" s="261">
        <f t="shared" si="27"/>
        <v>0</v>
      </c>
    </row>
    <row r="583" spans="1:12" ht="13.15" customHeight="1" x14ac:dyDescent="0.2">
      <c r="A583" s="70"/>
      <c r="B583" s="191" t="s">
        <v>981</v>
      </c>
      <c r="C583" s="244" t="s">
        <v>1280</v>
      </c>
      <c r="D583" s="231" t="s">
        <v>1403</v>
      </c>
      <c r="E583" s="73" t="s">
        <v>274</v>
      </c>
      <c r="F583" s="96">
        <v>80000</v>
      </c>
      <c r="H583" s="245">
        <f t="shared" si="28"/>
        <v>80000</v>
      </c>
      <c r="I583" s="120">
        <f t="shared" si="29"/>
        <v>0</v>
      </c>
      <c r="J583" s="266"/>
      <c r="K583" s="260"/>
      <c r="L583" s="261">
        <f t="shared" si="27"/>
        <v>0</v>
      </c>
    </row>
    <row r="584" spans="1:12" ht="13.15" customHeight="1" x14ac:dyDescent="0.2">
      <c r="A584" s="70"/>
      <c r="B584" s="191"/>
      <c r="C584" s="244"/>
      <c r="D584" s="231"/>
      <c r="E584" s="73"/>
      <c r="F584" s="96"/>
      <c r="H584" s="245">
        <f t="shared" si="28"/>
        <v>0</v>
      </c>
      <c r="I584" s="120">
        <f t="shared" si="29"/>
        <v>0</v>
      </c>
      <c r="K584" s="260"/>
      <c r="L584" s="261">
        <f t="shared" si="27"/>
        <v>0</v>
      </c>
    </row>
    <row r="585" spans="1:12" ht="13.15" customHeight="1" x14ac:dyDescent="0.2">
      <c r="A585" s="70"/>
      <c r="B585" s="191" t="s">
        <v>982</v>
      </c>
      <c r="C585" s="244" t="s">
        <v>1503</v>
      </c>
      <c r="D585" s="231" t="s">
        <v>988</v>
      </c>
      <c r="E585" s="73" t="s">
        <v>274</v>
      </c>
      <c r="F585" s="96">
        <v>7800</v>
      </c>
      <c r="H585" s="245">
        <f t="shared" si="28"/>
        <v>7800</v>
      </c>
      <c r="I585" s="120">
        <f t="shared" si="29"/>
        <v>0</v>
      </c>
      <c r="J585" s="266"/>
      <c r="K585" s="260"/>
      <c r="L585" s="261">
        <f t="shared" si="27"/>
        <v>0</v>
      </c>
    </row>
    <row r="586" spans="1:12" ht="13.15" customHeight="1" x14ac:dyDescent="0.2">
      <c r="A586" s="70"/>
      <c r="B586" s="191" t="s">
        <v>1051</v>
      </c>
      <c r="C586" s="244" t="s">
        <v>1504</v>
      </c>
      <c r="D586" s="231" t="s">
        <v>988</v>
      </c>
      <c r="E586" s="73" t="s">
        <v>274</v>
      </c>
      <c r="F586" s="96">
        <v>8900</v>
      </c>
      <c r="H586" s="245">
        <f t="shared" si="28"/>
        <v>8900</v>
      </c>
      <c r="I586" s="120">
        <f t="shared" si="29"/>
        <v>0</v>
      </c>
      <c r="J586" s="266"/>
      <c r="K586" s="260"/>
      <c r="L586" s="261">
        <f t="shared" si="27"/>
        <v>0</v>
      </c>
    </row>
    <row r="587" spans="1:12" ht="13.15" customHeight="1" x14ac:dyDescent="0.2">
      <c r="A587" s="70"/>
      <c r="B587" s="191" t="s">
        <v>1413</v>
      </c>
      <c r="C587" s="244" t="s">
        <v>1505</v>
      </c>
      <c r="D587" s="231" t="s">
        <v>988</v>
      </c>
      <c r="E587" s="73" t="s">
        <v>274</v>
      </c>
      <c r="F587" s="96">
        <v>9800</v>
      </c>
      <c r="H587" s="245">
        <f t="shared" si="28"/>
        <v>9800</v>
      </c>
      <c r="I587" s="120">
        <f t="shared" si="29"/>
        <v>0</v>
      </c>
      <c r="J587" s="266"/>
      <c r="K587" s="260"/>
      <c r="L587" s="261">
        <f t="shared" si="27"/>
        <v>0</v>
      </c>
    </row>
    <row r="588" spans="1:12" ht="13.15" customHeight="1" x14ac:dyDescent="0.2">
      <c r="A588" s="70"/>
      <c r="B588" s="191" t="s">
        <v>1052</v>
      </c>
      <c r="C588" s="244" t="s">
        <v>1506</v>
      </c>
      <c r="D588" s="231" t="s">
        <v>988</v>
      </c>
      <c r="E588" s="73" t="s">
        <v>274</v>
      </c>
      <c r="F588" s="96">
        <v>9700</v>
      </c>
      <c r="H588" s="245">
        <f t="shared" si="28"/>
        <v>9700</v>
      </c>
      <c r="I588" s="120">
        <f t="shared" si="29"/>
        <v>0</v>
      </c>
      <c r="J588" s="266"/>
      <c r="K588" s="260"/>
      <c r="L588" s="261">
        <f t="shared" si="27"/>
        <v>0</v>
      </c>
    </row>
    <row r="589" spans="1:12" ht="13.15" customHeight="1" x14ac:dyDescent="0.2">
      <c r="A589" s="70"/>
      <c r="B589" s="191" t="s">
        <v>983</v>
      </c>
      <c r="C589" s="244" t="s">
        <v>1502</v>
      </c>
      <c r="D589" s="231" t="s">
        <v>989</v>
      </c>
      <c r="E589" s="73" t="s">
        <v>274</v>
      </c>
      <c r="F589" s="96">
        <v>7300</v>
      </c>
      <c r="H589" s="245">
        <f t="shared" si="28"/>
        <v>7300</v>
      </c>
      <c r="I589" s="120">
        <f t="shared" si="29"/>
        <v>0</v>
      </c>
      <c r="J589" s="266"/>
      <c r="K589" s="260"/>
      <c r="L589" s="261">
        <f t="shared" si="27"/>
        <v>0</v>
      </c>
    </row>
    <row r="590" spans="1:12" ht="13.15" customHeight="1" x14ac:dyDescent="0.2">
      <c r="A590" s="70"/>
      <c r="B590" s="191" t="s">
        <v>1053</v>
      </c>
      <c r="C590" s="244" t="s">
        <v>1502</v>
      </c>
      <c r="D590" s="231" t="s">
        <v>989</v>
      </c>
      <c r="E590" s="73" t="s">
        <v>274</v>
      </c>
      <c r="F590" s="96">
        <v>5400</v>
      </c>
      <c r="H590" s="245">
        <f t="shared" si="28"/>
        <v>5400</v>
      </c>
      <c r="I590" s="120">
        <f t="shared" si="29"/>
        <v>0</v>
      </c>
      <c r="J590" s="266"/>
      <c r="K590" s="260"/>
      <c r="L590" s="261">
        <f t="shared" si="27"/>
        <v>0</v>
      </c>
    </row>
    <row r="591" spans="1:12" ht="13.15" customHeight="1" x14ac:dyDescent="0.2">
      <c r="A591" s="70"/>
      <c r="B591" s="191"/>
      <c r="C591" s="244"/>
      <c r="D591" s="231"/>
      <c r="E591" s="73"/>
      <c r="F591" s="96"/>
      <c r="H591" s="245">
        <f t="shared" si="28"/>
        <v>0</v>
      </c>
      <c r="I591" s="120">
        <f t="shared" si="29"/>
        <v>0</v>
      </c>
      <c r="K591" s="260"/>
      <c r="L591" s="261">
        <f t="shared" si="27"/>
        <v>0</v>
      </c>
    </row>
    <row r="592" spans="1:12" ht="13.15" customHeight="1" x14ac:dyDescent="0.2">
      <c r="A592" s="70"/>
      <c r="B592" s="286" t="s">
        <v>1098</v>
      </c>
      <c r="C592" s="289"/>
      <c r="D592" s="231"/>
      <c r="E592" s="73"/>
      <c r="F592" s="96"/>
      <c r="H592" s="245">
        <f t="shared" si="28"/>
        <v>0</v>
      </c>
      <c r="I592" s="120">
        <f t="shared" si="29"/>
        <v>0</v>
      </c>
      <c r="K592" s="260"/>
      <c r="L592" s="261">
        <f t="shared" si="27"/>
        <v>0</v>
      </c>
    </row>
    <row r="593" spans="1:12" ht="13.15" customHeight="1" x14ac:dyDescent="0.2">
      <c r="A593" s="70"/>
      <c r="B593" s="191" t="s">
        <v>1073</v>
      </c>
      <c r="C593" s="244" t="s">
        <v>1074</v>
      </c>
      <c r="D593" s="231"/>
      <c r="E593" s="73" t="s">
        <v>274</v>
      </c>
      <c r="F593" s="96">
        <v>4200</v>
      </c>
      <c r="H593" s="245">
        <f t="shared" si="28"/>
        <v>4200</v>
      </c>
      <c r="I593" s="120">
        <f t="shared" si="29"/>
        <v>0</v>
      </c>
      <c r="J593" s="266"/>
      <c r="K593" s="260"/>
      <c r="L593" s="261">
        <f t="shared" si="27"/>
        <v>0</v>
      </c>
    </row>
    <row r="594" spans="1:12" ht="13.15" customHeight="1" x14ac:dyDescent="0.2">
      <c r="A594" s="70"/>
      <c r="B594" s="191" t="s">
        <v>1075</v>
      </c>
      <c r="C594" s="244" t="s">
        <v>908</v>
      </c>
      <c r="D594" s="231"/>
      <c r="E594" s="73" t="s">
        <v>274</v>
      </c>
      <c r="F594" s="96">
        <v>250</v>
      </c>
      <c r="H594" s="245">
        <f t="shared" si="28"/>
        <v>250</v>
      </c>
      <c r="I594" s="120">
        <f t="shared" si="29"/>
        <v>0</v>
      </c>
      <c r="J594" s="266"/>
      <c r="K594" s="260"/>
      <c r="L594" s="261">
        <f t="shared" si="27"/>
        <v>0</v>
      </c>
    </row>
    <row r="595" spans="1:12" ht="13.15" customHeight="1" x14ac:dyDescent="0.2">
      <c r="A595" s="70"/>
      <c r="B595" s="191" t="s">
        <v>1076</v>
      </c>
      <c r="C595" s="244" t="s">
        <v>1077</v>
      </c>
      <c r="D595" s="231"/>
      <c r="E595" s="73" t="s">
        <v>274</v>
      </c>
      <c r="F595" s="96">
        <v>5400</v>
      </c>
      <c r="H595" s="245">
        <f t="shared" si="28"/>
        <v>5400</v>
      </c>
      <c r="I595" s="120">
        <f t="shared" si="29"/>
        <v>0</v>
      </c>
      <c r="J595" s="266"/>
      <c r="K595" s="260"/>
      <c r="L595" s="261">
        <f t="shared" si="27"/>
        <v>0</v>
      </c>
    </row>
    <row r="596" spans="1:12" ht="13.15" customHeight="1" x14ac:dyDescent="0.2">
      <c r="A596" s="70"/>
      <c r="B596" s="191"/>
      <c r="C596" s="244"/>
      <c r="D596" s="231"/>
      <c r="E596" s="73"/>
      <c r="F596" s="96"/>
      <c r="H596" s="245">
        <f t="shared" si="28"/>
        <v>0</v>
      </c>
      <c r="I596" s="120">
        <f t="shared" si="29"/>
        <v>0</v>
      </c>
      <c r="K596" s="260"/>
      <c r="L596" s="261">
        <f t="shared" si="27"/>
        <v>0</v>
      </c>
    </row>
    <row r="597" spans="1:12" ht="13.15" customHeight="1" x14ac:dyDescent="0.2">
      <c r="A597" s="70"/>
      <c r="B597" s="286" t="s">
        <v>1099</v>
      </c>
      <c r="C597" s="289"/>
      <c r="D597" s="231"/>
      <c r="E597" s="73"/>
      <c r="F597" s="96"/>
      <c r="H597" s="245">
        <f t="shared" si="28"/>
        <v>0</v>
      </c>
      <c r="I597" s="120">
        <f t="shared" si="29"/>
        <v>0</v>
      </c>
      <c r="K597" s="260"/>
      <c r="L597" s="261">
        <f t="shared" si="27"/>
        <v>0</v>
      </c>
    </row>
    <row r="598" spans="1:12" ht="13.15" customHeight="1" x14ac:dyDescent="0.2">
      <c r="A598" s="70"/>
      <c r="B598" s="191" t="s">
        <v>1078</v>
      </c>
      <c r="C598" s="244" t="s">
        <v>1074</v>
      </c>
      <c r="D598" s="231"/>
      <c r="E598" s="73" t="s">
        <v>274</v>
      </c>
      <c r="F598" s="96">
        <v>3300</v>
      </c>
      <c r="H598" s="245">
        <f t="shared" si="28"/>
        <v>3300</v>
      </c>
      <c r="I598" s="120">
        <f t="shared" si="29"/>
        <v>0</v>
      </c>
      <c r="J598" s="266"/>
      <c r="K598" s="260"/>
      <c r="L598" s="261">
        <f t="shared" si="27"/>
        <v>0</v>
      </c>
    </row>
    <row r="599" spans="1:12" ht="13.15" customHeight="1" x14ac:dyDescent="0.2">
      <c r="A599" s="70"/>
      <c r="B599" s="191" t="s">
        <v>1079</v>
      </c>
      <c r="C599" s="244" t="s">
        <v>908</v>
      </c>
      <c r="D599" s="231"/>
      <c r="E599" s="73" t="s">
        <v>274</v>
      </c>
      <c r="F599" s="96">
        <v>100</v>
      </c>
      <c r="H599" s="245">
        <f t="shared" si="28"/>
        <v>100</v>
      </c>
      <c r="I599" s="120">
        <f t="shared" si="29"/>
        <v>0</v>
      </c>
      <c r="J599" s="266"/>
      <c r="K599" s="260"/>
      <c r="L599" s="261">
        <f t="shared" si="27"/>
        <v>0</v>
      </c>
    </row>
    <row r="600" spans="1:12" ht="13.15" customHeight="1" x14ac:dyDescent="0.2">
      <c r="A600" s="70"/>
      <c r="B600" s="191" t="s">
        <v>1080</v>
      </c>
      <c r="C600" s="244" t="s">
        <v>1081</v>
      </c>
      <c r="D600" s="231"/>
      <c r="E600" s="73" t="s">
        <v>274</v>
      </c>
      <c r="F600" s="96">
        <v>4400</v>
      </c>
      <c r="H600" s="245">
        <f t="shared" si="28"/>
        <v>4400</v>
      </c>
      <c r="I600" s="120">
        <f t="shared" si="29"/>
        <v>0</v>
      </c>
      <c r="J600" s="266"/>
      <c r="K600" s="260"/>
      <c r="L600" s="261">
        <f t="shared" ref="L600:L663" si="32">K600*H600</f>
        <v>0</v>
      </c>
    </row>
    <row r="601" spans="1:12" ht="13.15" customHeight="1" x14ac:dyDescent="0.2">
      <c r="A601" s="70"/>
      <c r="B601" s="191"/>
      <c r="C601" s="244"/>
      <c r="D601" s="231"/>
      <c r="E601" s="73"/>
      <c r="F601" s="96"/>
      <c r="H601" s="245">
        <f t="shared" si="28"/>
        <v>0</v>
      </c>
      <c r="I601" s="120">
        <f t="shared" si="29"/>
        <v>0</v>
      </c>
      <c r="K601" s="260"/>
      <c r="L601" s="261">
        <f t="shared" si="32"/>
        <v>0</v>
      </c>
    </row>
    <row r="602" spans="1:12" ht="13.15" customHeight="1" x14ac:dyDescent="0.2">
      <c r="A602" s="70"/>
      <c r="B602" s="286" t="s">
        <v>1100</v>
      </c>
      <c r="C602" s="289"/>
      <c r="D602" s="231"/>
      <c r="E602" s="73"/>
      <c r="F602" s="96"/>
      <c r="H602" s="245">
        <f t="shared" ref="H602:H663" si="33">F602*(100-I602)/100</f>
        <v>0</v>
      </c>
      <c r="I602" s="120">
        <f t="shared" si="29"/>
        <v>0</v>
      </c>
      <c r="K602" s="260"/>
      <c r="L602" s="261">
        <f t="shared" si="32"/>
        <v>0</v>
      </c>
    </row>
    <row r="603" spans="1:12" ht="13.15" customHeight="1" x14ac:dyDescent="0.2">
      <c r="A603" s="70"/>
      <c r="B603" s="191" t="s">
        <v>1082</v>
      </c>
      <c r="C603" s="244" t="s">
        <v>1074</v>
      </c>
      <c r="D603" s="231"/>
      <c r="E603" s="73" t="s">
        <v>274</v>
      </c>
      <c r="F603" s="96">
        <v>3300</v>
      </c>
      <c r="H603" s="245">
        <f t="shared" si="33"/>
        <v>3300</v>
      </c>
      <c r="I603" s="120">
        <f t="shared" ref="I603:I666" si="34">$I$8</f>
        <v>0</v>
      </c>
      <c r="J603" s="266"/>
      <c r="K603" s="260"/>
      <c r="L603" s="261">
        <f t="shared" si="32"/>
        <v>0</v>
      </c>
    </row>
    <row r="604" spans="1:12" ht="13.15" customHeight="1" x14ac:dyDescent="0.2">
      <c r="A604" s="70"/>
      <c r="B604" s="191" t="s">
        <v>1083</v>
      </c>
      <c r="C604" s="244" t="s">
        <v>908</v>
      </c>
      <c r="D604" s="231"/>
      <c r="E604" s="73" t="s">
        <v>274</v>
      </c>
      <c r="F604" s="96">
        <v>100</v>
      </c>
      <c r="H604" s="245">
        <f t="shared" si="33"/>
        <v>100</v>
      </c>
      <c r="I604" s="120">
        <f t="shared" si="34"/>
        <v>0</v>
      </c>
      <c r="J604" s="266"/>
      <c r="K604" s="260"/>
      <c r="L604" s="261">
        <f t="shared" si="32"/>
        <v>0</v>
      </c>
    </row>
    <row r="605" spans="1:12" ht="13.15" customHeight="1" x14ac:dyDescent="0.2">
      <c r="A605" s="70"/>
      <c r="B605" s="191" t="s">
        <v>1084</v>
      </c>
      <c r="C605" s="244" t="s">
        <v>1085</v>
      </c>
      <c r="D605" s="231"/>
      <c r="E605" s="73" t="s">
        <v>274</v>
      </c>
      <c r="F605" s="96">
        <v>22</v>
      </c>
      <c r="H605" s="245">
        <f t="shared" si="33"/>
        <v>22</v>
      </c>
      <c r="I605" s="120">
        <f t="shared" si="34"/>
        <v>0</v>
      </c>
      <c r="J605" s="266"/>
      <c r="K605" s="260"/>
      <c r="L605" s="261">
        <f t="shared" si="32"/>
        <v>0</v>
      </c>
    </row>
    <row r="606" spans="1:12" ht="13.15" customHeight="1" x14ac:dyDescent="0.2">
      <c r="A606" s="70"/>
      <c r="B606" s="191" t="s">
        <v>1086</v>
      </c>
      <c r="C606" s="244" t="s">
        <v>1087</v>
      </c>
      <c r="D606" s="231"/>
      <c r="E606" s="73" t="s">
        <v>274</v>
      </c>
      <c r="F606" s="96">
        <v>4800</v>
      </c>
      <c r="H606" s="245">
        <f t="shared" si="33"/>
        <v>4800</v>
      </c>
      <c r="I606" s="120">
        <f t="shared" si="34"/>
        <v>0</v>
      </c>
      <c r="J606" s="266"/>
      <c r="K606" s="260"/>
      <c r="L606" s="261">
        <f t="shared" si="32"/>
        <v>0</v>
      </c>
    </row>
    <row r="607" spans="1:12" ht="13.15" customHeight="1" x14ac:dyDescent="0.2">
      <c r="A607" s="70"/>
      <c r="B607" s="191"/>
      <c r="C607" s="244"/>
      <c r="D607" s="231"/>
      <c r="E607" s="73"/>
      <c r="F607" s="96"/>
      <c r="H607" s="245">
        <f t="shared" si="33"/>
        <v>0</v>
      </c>
      <c r="I607" s="120">
        <f t="shared" si="34"/>
        <v>0</v>
      </c>
      <c r="K607" s="260"/>
      <c r="L607" s="261">
        <f t="shared" si="32"/>
        <v>0</v>
      </c>
    </row>
    <row r="608" spans="1:12" ht="13.15" customHeight="1" x14ac:dyDescent="0.2">
      <c r="A608" s="70"/>
      <c r="B608" s="286" t="s">
        <v>1101</v>
      </c>
      <c r="C608" s="289"/>
      <c r="D608" s="231"/>
      <c r="E608" s="73"/>
      <c r="F608" s="96"/>
      <c r="H608" s="245">
        <f t="shared" si="33"/>
        <v>0</v>
      </c>
      <c r="I608" s="120">
        <f t="shared" si="34"/>
        <v>0</v>
      </c>
      <c r="K608" s="260"/>
      <c r="L608" s="261">
        <f t="shared" si="32"/>
        <v>0</v>
      </c>
    </row>
    <row r="609" spans="1:12" ht="13.15" customHeight="1" x14ac:dyDescent="0.2">
      <c r="A609" s="70"/>
      <c r="B609" s="191" t="s">
        <v>1088</v>
      </c>
      <c r="C609" s="244" t="s">
        <v>1074</v>
      </c>
      <c r="D609" s="231"/>
      <c r="E609" s="73" t="s">
        <v>274</v>
      </c>
      <c r="F609" s="96">
        <v>4400</v>
      </c>
      <c r="H609" s="245">
        <f t="shared" si="33"/>
        <v>4400</v>
      </c>
      <c r="I609" s="120">
        <f t="shared" si="34"/>
        <v>0</v>
      </c>
      <c r="J609" s="266"/>
      <c r="K609" s="260"/>
      <c r="L609" s="261">
        <f t="shared" si="32"/>
        <v>0</v>
      </c>
    </row>
    <row r="610" spans="1:12" ht="13.15" customHeight="1" x14ac:dyDescent="0.2">
      <c r="A610" s="70"/>
      <c r="B610" s="191" t="s">
        <v>1089</v>
      </c>
      <c r="C610" s="244" t="s">
        <v>1090</v>
      </c>
      <c r="D610" s="231"/>
      <c r="E610" s="73" t="s">
        <v>274</v>
      </c>
      <c r="F610" s="96">
        <v>230</v>
      </c>
      <c r="H610" s="245">
        <f t="shared" si="33"/>
        <v>230</v>
      </c>
      <c r="I610" s="120">
        <f t="shared" si="34"/>
        <v>0</v>
      </c>
      <c r="J610" s="266"/>
      <c r="K610" s="260"/>
      <c r="L610" s="261">
        <f t="shared" si="32"/>
        <v>0</v>
      </c>
    </row>
    <row r="611" spans="1:12" ht="13.15" customHeight="1" x14ac:dyDescent="0.2">
      <c r="A611" s="70"/>
      <c r="B611" s="191" t="s">
        <v>1091</v>
      </c>
      <c r="C611" s="244" t="s">
        <v>1085</v>
      </c>
      <c r="D611" s="231"/>
      <c r="E611" s="73" t="s">
        <v>274</v>
      </c>
      <c r="F611" s="96">
        <v>70</v>
      </c>
      <c r="H611" s="245">
        <f t="shared" si="33"/>
        <v>70</v>
      </c>
      <c r="I611" s="120">
        <f t="shared" si="34"/>
        <v>0</v>
      </c>
      <c r="J611" s="266"/>
      <c r="K611" s="260"/>
      <c r="L611" s="261">
        <f t="shared" si="32"/>
        <v>0</v>
      </c>
    </row>
    <row r="612" spans="1:12" ht="13.15" customHeight="1" x14ac:dyDescent="0.2">
      <c r="A612" s="70"/>
      <c r="B612" s="191" t="s">
        <v>1092</v>
      </c>
      <c r="C612" s="244" t="s">
        <v>1093</v>
      </c>
      <c r="D612" s="231"/>
      <c r="E612" s="73" t="s">
        <v>274</v>
      </c>
      <c r="F612" s="96">
        <v>6600</v>
      </c>
      <c r="H612" s="245">
        <f t="shared" si="33"/>
        <v>6600</v>
      </c>
      <c r="I612" s="120">
        <f t="shared" si="34"/>
        <v>0</v>
      </c>
      <c r="J612" s="266"/>
      <c r="K612" s="260"/>
      <c r="L612" s="261">
        <f t="shared" si="32"/>
        <v>0</v>
      </c>
    </row>
    <row r="613" spans="1:12" ht="13.15" customHeight="1" x14ac:dyDescent="0.2">
      <c r="A613" s="70"/>
      <c r="B613" s="191"/>
      <c r="C613" s="244"/>
      <c r="D613" s="231"/>
      <c r="E613" s="73"/>
      <c r="F613" s="96"/>
      <c r="H613" s="245">
        <f t="shared" si="33"/>
        <v>0</v>
      </c>
      <c r="I613" s="120">
        <f t="shared" si="34"/>
        <v>0</v>
      </c>
      <c r="K613" s="260"/>
      <c r="L613" s="261">
        <f t="shared" si="32"/>
        <v>0</v>
      </c>
    </row>
    <row r="614" spans="1:12" ht="13.15" customHeight="1" x14ac:dyDescent="0.2">
      <c r="A614" s="70"/>
      <c r="B614" s="286" t="s">
        <v>1102</v>
      </c>
      <c r="C614" s="289"/>
      <c r="D614" s="231"/>
      <c r="E614" s="73"/>
      <c r="F614" s="96"/>
      <c r="H614" s="245">
        <f t="shared" si="33"/>
        <v>0</v>
      </c>
      <c r="I614" s="120">
        <f t="shared" si="34"/>
        <v>0</v>
      </c>
      <c r="K614" s="260"/>
      <c r="L614" s="261">
        <f t="shared" si="32"/>
        <v>0</v>
      </c>
    </row>
    <row r="615" spans="1:12" ht="13.15" customHeight="1" x14ac:dyDescent="0.2">
      <c r="A615" s="70"/>
      <c r="B615" s="191" t="s">
        <v>1094</v>
      </c>
      <c r="C615" s="244" t="s">
        <v>1074</v>
      </c>
      <c r="D615" s="231"/>
      <c r="E615" s="73" t="s">
        <v>274</v>
      </c>
      <c r="F615" s="96">
        <v>8000</v>
      </c>
      <c r="H615" s="245">
        <f t="shared" si="33"/>
        <v>8000</v>
      </c>
      <c r="I615" s="120">
        <f t="shared" si="34"/>
        <v>0</v>
      </c>
      <c r="J615" s="266"/>
      <c r="K615" s="260"/>
      <c r="L615" s="261">
        <f t="shared" si="32"/>
        <v>0</v>
      </c>
    </row>
    <row r="616" spans="1:12" ht="13.15" customHeight="1" x14ac:dyDescent="0.2">
      <c r="A616" s="70"/>
      <c r="B616" s="191" t="s">
        <v>1095</v>
      </c>
      <c r="C616" s="244" t="s">
        <v>908</v>
      </c>
      <c r="D616" s="231"/>
      <c r="E616" s="73" t="s">
        <v>274</v>
      </c>
      <c r="F616" s="96">
        <v>500</v>
      </c>
      <c r="H616" s="245">
        <f t="shared" si="33"/>
        <v>500</v>
      </c>
      <c r="I616" s="120">
        <f t="shared" si="34"/>
        <v>0</v>
      </c>
      <c r="J616" s="266"/>
      <c r="K616" s="260"/>
      <c r="L616" s="261">
        <f t="shared" si="32"/>
        <v>0</v>
      </c>
    </row>
    <row r="617" spans="1:12" ht="13.15" customHeight="1" x14ac:dyDescent="0.2">
      <c r="A617" s="70"/>
      <c r="B617" s="191" t="s">
        <v>1096</v>
      </c>
      <c r="C617" s="244" t="s">
        <v>1097</v>
      </c>
      <c r="D617" s="231"/>
      <c r="E617" s="73" t="s">
        <v>274</v>
      </c>
      <c r="F617" s="96">
        <v>27000</v>
      </c>
      <c r="H617" s="245">
        <f t="shared" si="33"/>
        <v>27000</v>
      </c>
      <c r="I617" s="120">
        <f t="shared" si="34"/>
        <v>0</v>
      </c>
      <c r="J617" s="266"/>
      <c r="K617" s="260"/>
      <c r="L617" s="261">
        <f t="shared" si="32"/>
        <v>0</v>
      </c>
    </row>
    <row r="618" spans="1:12" ht="13.15" customHeight="1" x14ac:dyDescent="0.2">
      <c r="A618" s="70"/>
      <c r="B618" s="213"/>
      <c r="C618" s="214"/>
      <c r="D618" s="231"/>
      <c r="E618" s="73"/>
      <c r="F618" s="96"/>
      <c r="H618" s="245">
        <f t="shared" si="33"/>
        <v>0</v>
      </c>
      <c r="I618" s="120">
        <f t="shared" si="34"/>
        <v>0</v>
      </c>
      <c r="K618" s="260"/>
      <c r="L618" s="261">
        <f t="shared" si="32"/>
        <v>0</v>
      </c>
    </row>
    <row r="619" spans="1:12" ht="13.15" customHeight="1" x14ac:dyDescent="0.2">
      <c r="A619" s="70"/>
      <c r="B619" s="191"/>
      <c r="C619" s="237"/>
      <c r="D619" s="73"/>
      <c r="E619" s="73"/>
      <c r="F619" s="96"/>
      <c r="H619" s="245">
        <f t="shared" si="33"/>
        <v>0</v>
      </c>
      <c r="I619" s="120">
        <f t="shared" si="34"/>
        <v>0</v>
      </c>
      <c r="K619" s="260"/>
      <c r="L619" s="261">
        <f t="shared" si="32"/>
        <v>0</v>
      </c>
    </row>
    <row r="620" spans="1:12" ht="13.15" customHeight="1" x14ac:dyDescent="0.2">
      <c r="A620" s="70"/>
      <c r="B620" s="71"/>
      <c r="C620" s="237"/>
      <c r="D620" s="73"/>
      <c r="E620" s="73"/>
      <c r="F620" s="96"/>
      <c r="H620" s="245">
        <f t="shared" si="33"/>
        <v>0</v>
      </c>
      <c r="I620" s="120">
        <f t="shared" si="34"/>
        <v>0</v>
      </c>
      <c r="K620" s="260"/>
      <c r="L620" s="261">
        <f t="shared" si="32"/>
        <v>0</v>
      </c>
    </row>
    <row r="621" spans="1:12" ht="13.15" customHeight="1" x14ac:dyDescent="0.2">
      <c r="A621" s="70"/>
      <c r="B621" s="207" t="s">
        <v>329</v>
      </c>
      <c r="C621" s="208"/>
      <c r="D621" s="73"/>
      <c r="E621" s="75"/>
      <c r="F621" s="96"/>
      <c r="H621" s="245">
        <f t="shared" si="33"/>
        <v>0</v>
      </c>
      <c r="I621" s="120">
        <f t="shared" si="34"/>
        <v>0</v>
      </c>
      <c r="K621" s="260"/>
      <c r="L621" s="261">
        <f t="shared" si="32"/>
        <v>0</v>
      </c>
    </row>
    <row r="622" spans="1:12" ht="13.15" customHeight="1" x14ac:dyDescent="0.2">
      <c r="A622" s="70"/>
      <c r="B622" s="71"/>
      <c r="C622" s="237"/>
      <c r="D622" s="73"/>
      <c r="E622" s="73"/>
      <c r="F622" s="96"/>
      <c r="H622" s="245">
        <f t="shared" si="33"/>
        <v>0</v>
      </c>
      <c r="I622" s="120">
        <f t="shared" si="34"/>
        <v>0</v>
      </c>
      <c r="K622" s="260"/>
      <c r="L622" s="261">
        <f t="shared" si="32"/>
        <v>0</v>
      </c>
    </row>
    <row r="623" spans="1:12" ht="13.15" customHeight="1" x14ac:dyDescent="0.2">
      <c r="A623" s="70"/>
      <c r="B623" s="191" t="s">
        <v>212</v>
      </c>
      <c r="C623" s="237" t="s">
        <v>276</v>
      </c>
      <c r="D623" s="73"/>
      <c r="E623" s="73" t="s">
        <v>375</v>
      </c>
      <c r="F623" s="96">
        <v>500</v>
      </c>
      <c r="H623" s="245">
        <f t="shared" si="33"/>
        <v>500</v>
      </c>
      <c r="I623" s="120">
        <f t="shared" si="34"/>
        <v>0</v>
      </c>
      <c r="J623" s="266"/>
      <c r="K623" s="260"/>
      <c r="L623" s="261">
        <f t="shared" si="32"/>
        <v>0</v>
      </c>
    </row>
    <row r="624" spans="1:12" ht="13.15" customHeight="1" x14ac:dyDescent="0.2">
      <c r="A624" s="70"/>
      <c r="B624" s="191" t="s">
        <v>213</v>
      </c>
      <c r="C624" s="237" t="s">
        <v>276</v>
      </c>
      <c r="D624" s="73"/>
      <c r="E624" s="73" t="s">
        <v>375</v>
      </c>
      <c r="F624" s="96">
        <v>600</v>
      </c>
      <c r="H624" s="245">
        <f t="shared" si="33"/>
        <v>600</v>
      </c>
      <c r="I624" s="120">
        <f t="shared" si="34"/>
        <v>0</v>
      </c>
      <c r="J624" s="266"/>
      <c r="K624" s="260"/>
      <c r="L624" s="261">
        <f t="shared" si="32"/>
        <v>0</v>
      </c>
    </row>
    <row r="625" spans="1:12" ht="13.15" customHeight="1" x14ac:dyDescent="0.2">
      <c r="A625" s="70"/>
      <c r="B625" s="191"/>
      <c r="C625" s="237"/>
      <c r="D625" s="73"/>
      <c r="E625" s="73"/>
      <c r="F625" s="96"/>
      <c r="H625" s="245">
        <f t="shared" si="33"/>
        <v>0</v>
      </c>
      <c r="I625" s="120">
        <f t="shared" si="34"/>
        <v>0</v>
      </c>
      <c r="K625" s="260"/>
      <c r="L625" s="261">
        <f t="shared" si="32"/>
        <v>0</v>
      </c>
    </row>
    <row r="626" spans="1:12" ht="13.15" customHeight="1" x14ac:dyDescent="0.2">
      <c r="A626" s="70"/>
      <c r="B626" s="191" t="s">
        <v>214</v>
      </c>
      <c r="C626" s="237" t="s">
        <v>1001</v>
      </c>
      <c r="D626" s="73" t="s">
        <v>581</v>
      </c>
      <c r="E626" s="73" t="s">
        <v>375</v>
      </c>
      <c r="F626" s="96">
        <v>140</v>
      </c>
      <c r="H626" s="245">
        <f t="shared" si="33"/>
        <v>140</v>
      </c>
      <c r="I626" s="120">
        <f t="shared" si="34"/>
        <v>0</v>
      </c>
      <c r="J626" s="266"/>
      <c r="K626" s="260"/>
      <c r="L626" s="261">
        <f t="shared" si="32"/>
        <v>0</v>
      </c>
    </row>
    <row r="627" spans="1:12" ht="13.15" customHeight="1" x14ac:dyDescent="0.2">
      <c r="A627" s="70"/>
      <c r="B627" s="191" t="s">
        <v>215</v>
      </c>
      <c r="C627" s="237" t="s">
        <v>1002</v>
      </c>
      <c r="D627" s="73" t="s">
        <v>581</v>
      </c>
      <c r="E627" s="73" t="s">
        <v>375</v>
      </c>
      <c r="F627" s="96">
        <v>180</v>
      </c>
      <c r="H627" s="245">
        <f t="shared" si="33"/>
        <v>180</v>
      </c>
      <c r="I627" s="120">
        <f t="shared" si="34"/>
        <v>0</v>
      </c>
      <c r="J627" s="266"/>
      <c r="K627" s="260"/>
      <c r="L627" s="261">
        <f t="shared" si="32"/>
        <v>0</v>
      </c>
    </row>
    <row r="628" spans="1:12" ht="13.15" customHeight="1" x14ac:dyDescent="0.2">
      <c r="A628" s="70"/>
      <c r="B628" s="191" t="s">
        <v>1000</v>
      </c>
      <c r="C628" s="237" t="s">
        <v>1003</v>
      </c>
      <c r="D628" s="73" t="s">
        <v>581</v>
      </c>
      <c r="E628" s="73" t="s">
        <v>375</v>
      </c>
      <c r="F628" s="96">
        <v>280</v>
      </c>
      <c r="H628" s="245">
        <f t="shared" si="33"/>
        <v>280</v>
      </c>
      <c r="I628" s="120">
        <f t="shared" si="34"/>
        <v>0</v>
      </c>
      <c r="J628" s="266"/>
      <c r="K628" s="260"/>
      <c r="L628" s="261">
        <f t="shared" si="32"/>
        <v>0</v>
      </c>
    </row>
    <row r="629" spans="1:12" ht="13.15" customHeight="1" x14ac:dyDescent="0.2">
      <c r="A629" s="70"/>
      <c r="B629" s="191" t="s">
        <v>1580</v>
      </c>
      <c r="C629" s="237" t="s">
        <v>1581</v>
      </c>
      <c r="D629" s="73" t="s">
        <v>581</v>
      </c>
      <c r="E629" s="73" t="s">
        <v>375</v>
      </c>
      <c r="F629" s="96">
        <v>380</v>
      </c>
      <c r="H629" s="245">
        <f t="shared" si="33"/>
        <v>380</v>
      </c>
      <c r="I629" s="120">
        <f t="shared" si="34"/>
        <v>0</v>
      </c>
      <c r="J629" s="266"/>
      <c r="K629" s="260"/>
      <c r="L629" s="261">
        <f t="shared" si="32"/>
        <v>0</v>
      </c>
    </row>
    <row r="630" spans="1:12" ht="13.15" customHeight="1" x14ac:dyDescent="0.2">
      <c r="A630" s="70"/>
      <c r="B630" s="191"/>
      <c r="C630" s="237"/>
      <c r="D630" s="73"/>
      <c r="E630" s="73"/>
      <c r="F630" s="96"/>
      <c r="H630" s="245">
        <f t="shared" si="33"/>
        <v>0</v>
      </c>
      <c r="I630" s="120">
        <f t="shared" si="34"/>
        <v>0</v>
      </c>
      <c r="K630" s="260"/>
      <c r="L630" s="261">
        <f t="shared" si="32"/>
        <v>0</v>
      </c>
    </row>
    <row r="631" spans="1:12" ht="13.15" customHeight="1" x14ac:dyDescent="0.2">
      <c r="A631" s="70"/>
      <c r="B631" s="191" t="s">
        <v>1269</v>
      </c>
      <c r="C631" s="237" t="s">
        <v>1003</v>
      </c>
      <c r="D631" s="73" t="s">
        <v>581</v>
      </c>
      <c r="E631" s="73" t="s">
        <v>375</v>
      </c>
      <c r="F631" s="96">
        <v>190</v>
      </c>
      <c r="H631" s="245">
        <f t="shared" si="33"/>
        <v>190</v>
      </c>
      <c r="I631" s="120">
        <f t="shared" si="34"/>
        <v>0</v>
      </c>
      <c r="K631" s="260"/>
      <c r="L631" s="261">
        <f t="shared" si="32"/>
        <v>0</v>
      </c>
    </row>
    <row r="632" spans="1:12" ht="13.15" customHeight="1" x14ac:dyDescent="0.2">
      <c r="A632" s="70"/>
      <c r="B632" s="191"/>
      <c r="C632" s="237"/>
      <c r="D632" s="73"/>
      <c r="E632" s="73"/>
      <c r="F632" s="96"/>
      <c r="H632" s="245">
        <f t="shared" si="33"/>
        <v>0</v>
      </c>
      <c r="I632" s="120">
        <f t="shared" si="34"/>
        <v>0</v>
      </c>
      <c r="K632" s="260"/>
      <c r="L632" s="261">
        <f t="shared" si="32"/>
        <v>0</v>
      </c>
    </row>
    <row r="633" spans="1:12" ht="13.15" customHeight="1" x14ac:dyDescent="0.2">
      <c r="A633" s="70"/>
      <c r="B633" s="191" t="s">
        <v>216</v>
      </c>
      <c r="C633" s="237" t="s">
        <v>418</v>
      </c>
      <c r="D633" s="73" t="s">
        <v>582</v>
      </c>
      <c r="E633" s="73" t="s">
        <v>375</v>
      </c>
      <c r="F633" s="96">
        <v>1200</v>
      </c>
      <c r="H633" s="245">
        <f t="shared" si="33"/>
        <v>1200</v>
      </c>
      <c r="I633" s="120">
        <f t="shared" si="34"/>
        <v>0</v>
      </c>
      <c r="J633" s="266"/>
      <c r="K633" s="260"/>
      <c r="L633" s="261">
        <f t="shared" si="32"/>
        <v>0</v>
      </c>
    </row>
    <row r="634" spans="1:12" ht="13.15" customHeight="1" x14ac:dyDescent="0.2">
      <c r="A634" s="70"/>
      <c r="B634" s="191" t="s">
        <v>217</v>
      </c>
      <c r="C634" s="237" t="s">
        <v>418</v>
      </c>
      <c r="D634" s="73" t="s">
        <v>583</v>
      </c>
      <c r="E634" s="73" t="s">
        <v>375</v>
      </c>
      <c r="F634" s="96">
        <v>1800</v>
      </c>
      <c r="H634" s="245">
        <f t="shared" si="33"/>
        <v>1800</v>
      </c>
      <c r="I634" s="120">
        <f t="shared" si="34"/>
        <v>0</v>
      </c>
      <c r="J634" s="266"/>
      <c r="K634" s="260"/>
      <c r="L634" s="261">
        <f t="shared" si="32"/>
        <v>0</v>
      </c>
    </row>
    <row r="635" spans="1:12" ht="13.15" customHeight="1" x14ac:dyDescent="0.2">
      <c r="A635" s="70"/>
      <c r="B635" s="191" t="s">
        <v>218</v>
      </c>
      <c r="C635" s="237" t="s">
        <v>418</v>
      </c>
      <c r="D635" s="76" t="s">
        <v>582</v>
      </c>
      <c r="E635" s="73" t="s">
        <v>375</v>
      </c>
      <c r="F635" s="96">
        <v>2100</v>
      </c>
      <c r="H635" s="245">
        <f t="shared" si="33"/>
        <v>2100</v>
      </c>
      <c r="I635" s="120">
        <f t="shared" si="34"/>
        <v>0</v>
      </c>
      <c r="J635" s="266"/>
      <c r="K635" s="260"/>
      <c r="L635" s="261">
        <f t="shared" si="32"/>
        <v>0</v>
      </c>
    </row>
    <row r="636" spans="1:12" ht="13.15" customHeight="1" x14ac:dyDescent="0.2">
      <c r="A636" s="70"/>
      <c r="B636" s="191" t="s">
        <v>219</v>
      </c>
      <c r="C636" s="236" t="s">
        <v>418</v>
      </c>
      <c r="D636" s="75" t="s">
        <v>583</v>
      </c>
      <c r="E636" s="73" t="s">
        <v>375</v>
      </c>
      <c r="F636" s="96">
        <v>3400</v>
      </c>
      <c r="H636" s="245">
        <f t="shared" si="33"/>
        <v>3400</v>
      </c>
      <c r="I636" s="120">
        <f t="shared" si="34"/>
        <v>0</v>
      </c>
      <c r="J636" s="266"/>
      <c r="K636" s="260"/>
      <c r="L636" s="261">
        <f t="shared" si="32"/>
        <v>0</v>
      </c>
    </row>
    <row r="637" spans="1:12" ht="13.15" customHeight="1" x14ac:dyDescent="0.2">
      <c r="A637" s="70"/>
      <c r="B637" s="191" t="s">
        <v>1297</v>
      </c>
      <c r="C637" s="236" t="s">
        <v>418</v>
      </c>
      <c r="D637" s="75" t="s">
        <v>583</v>
      </c>
      <c r="E637" s="73" t="s">
        <v>375</v>
      </c>
      <c r="F637" s="96">
        <v>4900</v>
      </c>
      <c r="H637" s="245">
        <f t="shared" si="33"/>
        <v>4900</v>
      </c>
      <c r="I637" s="120">
        <f t="shared" si="34"/>
        <v>0</v>
      </c>
      <c r="J637" s="266"/>
      <c r="K637" s="260"/>
      <c r="L637" s="261">
        <f t="shared" si="32"/>
        <v>0</v>
      </c>
    </row>
    <row r="638" spans="1:12" ht="13.15" customHeight="1" x14ac:dyDescent="0.2">
      <c r="A638" s="70"/>
      <c r="B638" s="191"/>
      <c r="C638" s="236"/>
      <c r="D638" s="75"/>
      <c r="E638" s="73"/>
      <c r="F638" s="96"/>
      <c r="H638" s="245">
        <f t="shared" si="33"/>
        <v>0</v>
      </c>
      <c r="I638" s="120">
        <f t="shared" si="34"/>
        <v>0</v>
      </c>
      <c r="J638" s="150"/>
      <c r="K638" s="260"/>
      <c r="L638" s="261">
        <f t="shared" si="32"/>
        <v>0</v>
      </c>
    </row>
    <row r="639" spans="1:12" ht="13.15" customHeight="1" x14ac:dyDescent="0.2">
      <c r="A639" s="70"/>
      <c r="B639" s="191"/>
      <c r="C639" s="236"/>
      <c r="D639" s="75"/>
      <c r="E639" s="73"/>
      <c r="F639" s="96"/>
      <c r="H639" s="245">
        <f t="shared" si="33"/>
        <v>0</v>
      </c>
      <c r="I639" s="120">
        <f t="shared" si="34"/>
        <v>0</v>
      </c>
      <c r="J639" s="150"/>
      <c r="K639" s="260"/>
      <c r="L639" s="261">
        <f t="shared" si="32"/>
        <v>0</v>
      </c>
    </row>
    <row r="640" spans="1:12" ht="13.15" customHeight="1" x14ac:dyDescent="0.2">
      <c r="A640" s="70"/>
      <c r="B640" s="191" t="s">
        <v>862</v>
      </c>
      <c r="C640" s="236" t="s">
        <v>863</v>
      </c>
      <c r="D640" s="75"/>
      <c r="E640" s="73" t="s">
        <v>375</v>
      </c>
      <c r="F640" s="96">
        <v>320</v>
      </c>
      <c r="H640" s="245">
        <f t="shared" si="33"/>
        <v>320</v>
      </c>
      <c r="I640" s="120">
        <f t="shared" si="34"/>
        <v>0</v>
      </c>
      <c r="J640" s="266"/>
      <c r="K640" s="260"/>
      <c r="L640" s="261">
        <f t="shared" si="32"/>
        <v>0</v>
      </c>
    </row>
    <row r="641" spans="1:12" ht="13.15" customHeight="1" x14ac:dyDescent="0.2">
      <c r="A641" s="70"/>
      <c r="B641" s="191" t="s">
        <v>864</v>
      </c>
      <c r="C641" s="236" t="s">
        <v>865</v>
      </c>
      <c r="D641" s="75"/>
      <c r="E641" s="73" t="s">
        <v>375</v>
      </c>
      <c r="F641" s="96">
        <v>340</v>
      </c>
      <c r="H641" s="245">
        <f t="shared" si="33"/>
        <v>340</v>
      </c>
      <c r="I641" s="120">
        <f t="shared" si="34"/>
        <v>0</v>
      </c>
      <c r="J641" s="266"/>
      <c r="K641" s="260"/>
      <c r="L641" s="261">
        <f t="shared" si="32"/>
        <v>0</v>
      </c>
    </row>
    <row r="642" spans="1:12" ht="13.15" customHeight="1" x14ac:dyDescent="0.2">
      <c r="A642" s="70"/>
      <c r="B642" s="191" t="s">
        <v>523</v>
      </c>
      <c r="C642" s="236" t="s">
        <v>524</v>
      </c>
      <c r="D642" s="75"/>
      <c r="E642" s="73" t="s">
        <v>375</v>
      </c>
      <c r="F642" s="96">
        <v>440</v>
      </c>
      <c r="H642" s="245">
        <f t="shared" si="33"/>
        <v>440</v>
      </c>
      <c r="I642" s="120">
        <f t="shared" si="34"/>
        <v>0</v>
      </c>
      <c r="J642" s="266"/>
      <c r="K642" s="260"/>
      <c r="L642" s="261">
        <f t="shared" si="32"/>
        <v>0</v>
      </c>
    </row>
    <row r="643" spans="1:12" ht="13.15" customHeight="1" x14ac:dyDescent="0.2">
      <c r="A643" s="70"/>
      <c r="B643" s="191" t="s">
        <v>525</v>
      </c>
      <c r="C643" s="236" t="s">
        <v>526</v>
      </c>
      <c r="D643" s="75"/>
      <c r="E643" s="73" t="s">
        <v>375</v>
      </c>
      <c r="F643" s="96">
        <v>400</v>
      </c>
      <c r="H643" s="245">
        <f t="shared" si="33"/>
        <v>400</v>
      </c>
      <c r="I643" s="120">
        <f t="shared" si="34"/>
        <v>0</v>
      </c>
      <c r="J643" s="266"/>
      <c r="K643" s="260"/>
      <c r="L643" s="261">
        <f t="shared" si="32"/>
        <v>0</v>
      </c>
    </row>
    <row r="644" spans="1:12" ht="13.15" customHeight="1" x14ac:dyDescent="0.2">
      <c r="A644" s="70"/>
      <c r="B644" s="191" t="s">
        <v>221</v>
      </c>
      <c r="C644" s="236" t="s">
        <v>220</v>
      </c>
      <c r="D644" s="75"/>
      <c r="E644" s="73" t="s">
        <v>375</v>
      </c>
      <c r="F644" s="96">
        <v>500</v>
      </c>
      <c r="H644" s="245">
        <f t="shared" si="33"/>
        <v>500</v>
      </c>
      <c r="I644" s="120">
        <f t="shared" si="34"/>
        <v>0</v>
      </c>
      <c r="J644" s="266"/>
      <c r="K644" s="260"/>
      <c r="L644" s="261">
        <f t="shared" si="32"/>
        <v>0</v>
      </c>
    </row>
    <row r="645" spans="1:12" ht="13.15" customHeight="1" x14ac:dyDescent="0.2">
      <c r="A645" s="70"/>
      <c r="B645" s="191"/>
      <c r="C645" s="236"/>
      <c r="D645" s="75"/>
      <c r="E645" s="73"/>
      <c r="F645" s="96"/>
      <c r="H645" s="245">
        <f t="shared" si="33"/>
        <v>0</v>
      </c>
      <c r="I645" s="120">
        <f t="shared" si="34"/>
        <v>0</v>
      </c>
      <c r="J645" s="150"/>
      <c r="K645" s="260"/>
      <c r="L645" s="261">
        <f t="shared" si="32"/>
        <v>0</v>
      </c>
    </row>
    <row r="646" spans="1:12" ht="13.15" customHeight="1" x14ac:dyDescent="0.2">
      <c r="A646" s="70"/>
      <c r="B646" s="191" t="s">
        <v>1553</v>
      </c>
      <c r="C646" s="237" t="s">
        <v>469</v>
      </c>
      <c r="D646" s="73"/>
      <c r="E646" s="73" t="s">
        <v>375</v>
      </c>
      <c r="F646" s="96">
        <v>2500</v>
      </c>
      <c r="H646" s="245">
        <f t="shared" si="33"/>
        <v>2500</v>
      </c>
      <c r="I646" s="120">
        <f t="shared" si="34"/>
        <v>0</v>
      </c>
      <c r="J646" s="266"/>
      <c r="K646" s="260"/>
      <c r="L646" s="261">
        <f t="shared" si="32"/>
        <v>0</v>
      </c>
    </row>
    <row r="647" spans="1:12" ht="13.15" customHeight="1" x14ac:dyDescent="0.2">
      <c r="A647" s="70"/>
      <c r="B647" s="191" t="s">
        <v>468</v>
      </c>
      <c r="C647" s="236" t="s">
        <v>999</v>
      </c>
      <c r="D647" s="75"/>
      <c r="E647" s="73" t="s">
        <v>375</v>
      </c>
      <c r="F647" s="96">
        <v>7200</v>
      </c>
      <c r="H647" s="245">
        <f t="shared" si="33"/>
        <v>7200</v>
      </c>
      <c r="I647" s="120">
        <f t="shared" si="34"/>
        <v>0</v>
      </c>
      <c r="J647" s="266"/>
      <c r="K647" s="260"/>
      <c r="L647" s="261">
        <f t="shared" si="32"/>
        <v>0</v>
      </c>
    </row>
    <row r="648" spans="1:12" ht="13.15" customHeight="1" x14ac:dyDescent="0.2">
      <c r="A648" s="70"/>
      <c r="B648" s="191" t="s">
        <v>997</v>
      </c>
      <c r="C648" s="236" t="s">
        <v>998</v>
      </c>
      <c r="D648" s="75"/>
      <c r="E648" s="73" t="s">
        <v>375</v>
      </c>
      <c r="F648" s="96">
        <v>7400</v>
      </c>
      <c r="H648" s="245">
        <f t="shared" si="33"/>
        <v>7400</v>
      </c>
      <c r="I648" s="120">
        <f t="shared" si="34"/>
        <v>0</v>
      </c>
      <c r="J648" s="266"/>
      <c r="K648" s="260"/>
      <c r="L648" s="261">
        <f t="shared" si="32"/>
        <v>0</v>
      </c>
    </row>
    <row r="649" spans="1:12" ht="13.15" customHeight="1" x14ac:dyDescent="0.2">
      <c r="A649" s="70"/>
      <c r="B649" s="191"/>
      <c r="C649" s="236"/>
      <c r="D649" s="75"/>
      <c r="E649" s="75"/>
      <c r="F649" s="96"/>
      <c r="H649" s="245">
        <f t="shared" si="33"/>
        <v>0</v>
      </c>
      <c r="I649" s="120">
        <f t="shared" si="34"/>
        <v>0</v>
      </c>
      <c r="J649" s="150"/>
      <c r="K649" s="260"/>
      <c r="L649" s="261">
        <f t="shared" si="32"/>
        <v>0</v>
      </c>
    </row>
    <row r="650" spans="1:12" ht="13.15" customHeight="1" x14ac:dyDescent="0.2">
      <c r="A650" s="70"/>
      <c r="B650" s="191" t="s">
        <v>20</v>
      </c>
      <c r="C650" s="236" t="s">
        <v>3</v>
      </c>
      <c r="D650" s="75" t="s">
        <v>770</v>
      </c>
      <c r="E650" s="73" t="s">
        <v>375</v>
      </c>
      <c r="F650" s="96">
        <v>580</v>
      </c>
      <c r="H650" s="245">
        <f t="shared" si="33"/>
        <v>580</v>
      </c>
      <c r="I650" s="120">
        <f t="shared" si="34"/>
        <v>0</v>
      </c>
      <c r="J650" s="266"/>
      <c r="K650" s="260"/>
      <c r="L650" s="261">
        <f t="shared" si="32"/>
        <v>0</v>
      </c>
    </row>
    <row r="651" spans="1:12" ht="13.15" customHeight="1" x14ac:dyDescent="0.2">
      <c r="A651" s="70"/>
      <c r="B651" s="191" t="s">
        <v>21</v>
      </c>
      <c r="C651" s="236" t="s">
        <v>3</v>
      </c>
      <c r="D651" s="75" t="s">
        <v>770</v>
      </c>
      <c r="E651" s="73" t="s">
        <v>375</v>
      </c>
      <c r="F651" s="96">
        <v>580</v>
      </c>
      <c r="H651" s="245">
        <f t="shared" si="33"/>
        <v>580</v>
      </c>
      <c r="I651" s="120">
        <f t="shared" si="34"/>
        <v>0</v>
      </c>
      <c r="J651" s="266"/>
      <c r="K651" s="260"/>
      <c r="L651" s="261">
        <f t="shared" si="32"/>
        <v>0</v>
      </c>
    </row>
    <row r="652" spans="1:12" ht="13.15" customHeight="1" x14ac:dyDescent="0.2">
      <c r="A652" s="70"/>
      <c r="B652" s="191" t="s">
        <v>1270</v>
      </c>
      <c r="C652" s="236" t="s">
        <v>3</v>
      </c>
      <c r="D652" s="75" t="s">
        <v>770</v>
      </c>
      <c r="E652" s="73" t="s">
        <v>375</v>
      </c>
      <c r="F652" s="96">
        <v>620</v>
      </c>
      <c r="H652" s="245">
        <f t="shared" si="33"/>
        <v>620</v>
      </c>
      <c r="I652" s="120">
        <f t="shared" si="34"/>
        <v>0</v>
      </c>
      <c r="J652" s="266"/>
      <c r="K652" s="260"/>
      <c r="L652" s="261">
        <f t="shared" si="32"/>
        <v>0</v>
      </c>
    </row>
    <row r="653" spans="1:12" ht="13.15" customHeight="1" x14ac:dyDescent="0.2">
      <c r="A653" s="70"/>
      <c r="B653" s="191" t="s">
        <v>22</v>
      </c>
      <c r="C653" s="236" t="s">
        <v>3</v>
      </c>
      <c r="D653" s="75" t="s">
        <v>771</v>
      </c>
      <c r="E653" s="73" t="s">
        <v>375</v>
      </c>
      <c r="F653" s="96">
        <v>580</v>
      </c>
      <c r="H653" s="245">
        <f t="shared" si="33"/>
        <v>580</v>
      </c>
      <c r="I653" s="120">
        <f t="shared" si="34"/>
        <v>0</v>
      </c>
      <c r="J653" s="266"/>
      <c r="K653" s="260"/>
      <c r="L653" s="261">
        <f t="shared" si="32"/>
        <v>0</v>
      </c>
    </row>
    <row r="654" spans="1:12" ht="13.15" customHeight="1" x14ac:dyDescent="0.2">
      <c r="A654" s="70"/>
      <c r="B654" s="191" t="s">
        <v>23</v>
      </c>
      <c r="C654" s="237" t="s">
        <v>3</v>
      </c>
      <c r="D654" s="75" t="s">
        <v>771</v>
      </c>
      <c r="E654" s="73" t="s">
        <v>375</v>
      </c>
      <c r="F654" s="96">
        <v>580</v>
      </c>
      <c r="H654" s="245">
        <f t="shared" si="33"/>
        <v>580</v>
      </c>
      <c r="I654" s="120">
        <f t="shared" si="34"/>
        <v>0</v>
      </c>
      <c r="J654" s="266"/>
      <c r="K654" s="260"/>
      <c r="L654" s="261">
        <f t="shared" si="32"/>
        <v>0</v>
      </c>
    </row>
    <row r="655" spans="1:12" ht="13.15" customHeight="1" x14ac:dyDescent="0.2">
      <c r="A655" s="70"/>
      <c r="B655" s="191" t="s">
        <v>1271</v>
      </c>
      <c r="C655" s="237" t="s">
        <v>3</v>
      </c>
      <c r="D655" s="75" t="s">
        <v>771</v>
      </c>
      <c r="E655" s="73" t="s">
        <v>375</v>
      </c>
      <c r="F655" s="96">
        <v>620</v>
      </c>
      <c r="H655" s="245">
        <f t="shared" si="33"/>
        <v>620</v>
      </c>
      <c r="I655" s="120">
        <f t="shared" si="34"/>
        <v>0</v>
      </c>
      <c r="J655" s="266"/>
      <c r="K655" s="260"/>
      <c r="L655" s="261">
        <f t="shared" si="32"/>
        <v>0</v>
      </c>
    </row>
    <row r="656" spans="1:12" ht="13.15" customHeight="1" x14ac:dyDescent="0.2">
      <c r="A656" s="70"/>
      <c r="B656" s="191" t="s">
        <v>24</v>
      </c>
      <c r="C656" s="237" t="s">
        <v>3</v>
      </c>
      <c r="D656" s="73" t="s">
        <v>588</v>
      </c>
      <c r="E656" s="73" t="s">
        <v>375</v>
      </c>
      <c r="F656" s="96">
        <v>580</v>
      </c>
      <c r="H656" s="245">
        <f t="shared" si="33"/>
        <v>580</v>
      </c>
      <c r="I656" s="120">
        <f t="shared" si="34"/>
        <v>0</v>
      </c>
      <c r="J656" s="266"/>
      <c r="K656" s="260"/>
      <c r="L656" s="261">
        <f t="shared" si="32"/>
        <v>0</v>
      </c>
    </row>
    <row r="657" spans="1:12" ht="13.15" customHeight="1" x14ac:dyDescent="0.2">
      <c r="A657" s="70"/>
      <c r="B657" s="191" t="s">
        <v>25</v>
      </c>
      <c r="C657" s="237" t="s">
        <v>3</v>
      </c>
      <c r="D657" s="73" t="s">
        <v>589</v>
      </c>
      <c r="E657" s="73" t="s">
        <v>375</v>
      </c>
      <c r="F657" s="96">
        <v>580</v>
      </c>
      <c r="H657" s="245">
        <f t="shared" si="33"/>
        <v>580</v>
      </c>
      <c r="I657" s="120">
        <f t="shared" si="34"/>
        <v>0</v>
      </c>
      <c r="J657" s="266"/>
      <c r="K657" s="260"/>
      <c r="L657" s="261">
        <f t="shared" si="32"/>
        <v>0</v>
      </c>
    </row>
    <row r="658" spans="1:12" ht="13.15" customHeight="1" x14ac:dyDescent="0.2">
      <c r="A658" s="70"/>
      <c r="B658" s="191" t="s">
        <v>578</v>
      </c>
      <c r="C658" s="237" t="s">
        <v>3</v>
      </c>
      <c r="D658" s="73" t="s">
        <v>590</v>
      </c>
      <c r="E658" s="73" t="s">
        <v>375</v>
      </c>
      <c r="F658" s="96">
        <v>580</v>
      </c>
      <c r="H658" s="245">
        <f t="shared" si="33"/>
        <v>580</v>
      </c>
      <c r="I658" s="120">
        <f t="shared" si="34"/>
        <v>0</v>
      </c>
      <c r="J658" s="266"/>
      <c r="K658" s="260"/>
      <c r="L658" s="261">
        <f t="shared" si="32"/>
        <v>0</v>
      </c>
    </row>
    <row r="659" spans="1:12" ht="13.15" customHeight="1" x14ac:dyDescent="0.2">
      <c r="A659" s="70"/>
      <c r="B659" s="191" t="s">
        <v>26</v>
      </c>
      <c r="C659" s="237" t="s">
        <v>27</v>
      </c>
      <c r="D659" s="75" t="s">
        <v>770</v>
      </c>
      <c r="E659" s="73" t="s">
        <v>375</v>
      </c>
      <c r="F659" s="96">
        <v>160</v>
      </c>
      <c r="H659" s="245">
        <f t="shared" si="33"/>
        <v>160</v>
      </c>
      <c r="I659" s="120">
        <f t="shared" si="34"/>
        <v>0</v>
      </c>
      <c r="J659" s="266"/>
      <c r="K659" s="260"/>
      <c r="L659" s="261">
        <f t="shared" si="32"/>
        <v>0</v>
      </c>
    </row>
    <row r="660" spans="1:12" ht="13.15" customHeight="1" x14ac:dyDescent="0.2">
      <c r="A660" s="70"/>
      <c r="B660" s="191" t="s">
        <v>28</v>
      </c>
      <c r="C660" s="237" t="s">
        <v>27</v>
      </c>
      <c r="D660" s="75" t="s">
        <v>770</v>
      </c>
      <c r="E660" s="73" t="s">
        <v>375</v>
      </c>
      <c r="F660" s="96">
        <v>160</v>
      </c>
      <c r="H660" s="245">
        <f t="shared" si="33"/>
        <v>160</v>
      </c>
      <c r="I660" s="120">
        <f t="shared" si="34"/>
        <v>0</v>
      </c>
      <c r="J660" s="266"/>
      <c r="K660" s="260"/>
      <c r="L660" s="261">
        <f t="shared" si="32"/>
        <v>0</v>
      </c>
    </row>
    <row r="661" spans="1:12" ht="13.15" customHeight="1" x14ac:dyDescent="0.2">
      <c r="A661" s="70"/>
      <c r="B661" s="191" t="s">
        <v>1554</v>
      </c>
      <c r="C661" s="237" t="s">
        <v>27</v>
      </c>
      <c r="D661" s="75" t="s">
        <v>770</v>
      </c>
      <c r="E661" s="73" t="s">
        <v>375</v>
      </c>
      <c r="F661" s="96">
        <v>160</v>
      </c>
      <c r="H661" s="245">
        <f t="shared" si="33"/>
        <v>160</v>
      </c>
      <c r="I661" s="120">
        <f t="shared" si="34"/>
        <v>0</v>
      </c>
      <c r="J661" s="266"/>
      <c r="K661" s="260"/>
      <c r="L661" s="261">
        <f t="shared" si="32"/>
        <v>0</v>
      </c>
    </row>
    <row r="662" spans="1:12" ht="13.15" customHeight="1" x14ac:dyDescent="0.2">
      <c r="A662" s="70"/>
      <c r="B662" s="191" t="s">
        <v>29</v>
      </c>
      <c r="C662" s="237" t="s">
        <v>27</v>
      </c>
      <c r="D662" s="75" t="s">
        <v>771</v>
      </c>
      <c r="E662" s="73" t="s">
        <v>375</v>
      </c>
      <c r="F662" s="96">
        <v>160</v>
      </c>
      <c r="H662" s="245">
        <f t="shared" si="33"/>
        <v>160</v>
      </c>
      <c r="I662" s="120">
        <f t="shared" si="34"/>
        <v>0</v>
      </c>
      <c r="J662" s="266"/>
      <c r="K662" s="260"/>
      <c r="L662" s="261">
        <f t="shared" si="32"/>
        <v>0</v>
      </c>
    </row>
    <row r="663" spans="1:12" ht="13.15" customHeight="1" x14ac:dyDescent="0.2">
      <c r="A663" s="70"/>
      <c r="B663" s="191" t="s">
        <v>30</v>
      </c>
      <c r="C663" s="237" t="s">
        <v>27</v>
      </c>
      <c r="D663" s="75" t="s">
        <v>771</v>
      </c>
      <c r="E663" s="73" t="s">
        <v>375</v>
      </c>
      <c r="F663" s="96">
        <v>160</v>
      </c>
      <c r="H663" s="245">
        <f t="shared" si="33"/>
        <v>160</v>
      </c>
      <c r="I663" s="120">
        <f t="shared" si="34"/>
        <v>0</v>
      </c>
      <c r="J663" s="266"/>
      <c r="K663" s="260"/>
      <c r="L663" s="261">
        <f t="shared" si="32"/>
        <v>0</v>
      </c>
    </row>
    <row r="664" spans="1:12" ht="13.15" customHeight="1" x14ac:dyDescent="0.2">
      <c r="A664" s="70"/>
      <c r="B664" s="191" t="s">
        <v>1555</v>
      </c>
      <c r="C664" s="237" t="s">
        <v>27</v>
      </c>
      <c r="D664" s="75" t="s">
        <v>771</v>
      </c>
      <c r="E664" s="73" t="s">
        <v>375</v>
      </c>
      <c r="F664" s="96">
        <v>160</v>
      </c>
      <c r="H664" s="245">
        <f t="shared" ref="H664:H731" si="35">F664*(100-I664)/100</f>
        <v>160</v>
      </c>
      <c r="I664" s="120">
        <f t="shared" si="34"/>
        <v>0</v>
      </c>
      <c r="J664" s="266"/>
      <c r="K664" s="260"/>
      <c r="L664" s="261">
        <f t="shared" ref="L664:L730" si="36">K664*H664</f>
        <v>0</v>
      </c>
    </row>
    <row r="665" spans="1:12" ht="13.15" customHeight="1" x14ac:dyDescent="0.2">
      <c r="A665" s="70"/>
      <c r="B665" s="191" t="s">
        <v>31</v>
      </c>
      <c r="C665" s="237" t="s">
        <v>27</v>
      </c>
      <c r="D665" s="73" t="s">
        <v>588</v>
      </c>
      <c r="E665" s="73" t="s">
        <v>375</v>
      </c>
      <c r="F665" s="96">
        <v>160</v>
      </c>
      <c r="H665" s="245">
        <f t="shared" si="35"/>
        <v>160</v>
      </c>
      <c r="I665" s="120">
        <f t="shared" si="34"/>
        <v>0</v>
      </c>
      <c r="J665" s="266"/>
      <c r="K665" s="260"/>
      <c r="L665" s="261">
        <f t="shared" si="36"/>
        <v>0</v>
      </c>
    </row>
    <row r="666" spans="1:12" ht="13.15" customHeight="1" x14ac:dyDescent="0.2">
      <c r="A666" s="70"/>
      <c r="B666" s="191" t="s">
        <v>1293</v>
      </c>
      <c r="C666" s="237" t="s">
        <v>27</v>
      </c>
      <c r="D666" s="73" t="s">
        <v>589</v>
      </c>
      <c r="E666" s="73" t="s">
        <v>375</v>
      </c>
      <c r="F666" s="96">
        <v>160</v>
      </c>
      <c r="H666" s="245">
        <f t="shared" si="35"/>
        <v>160</v>
      </c>
      <c r="I666" s="120">
        <f t="shared" si="34"/>
        <v>0</v>
      </c>
      <c r="J666" s="266"/>
      <c r="K666" s="260"/>
      <c r="L666" s="261">
        <f t="shared" si="36"/>
        <v>0</v>
      </c>
    </row>
    <row r="667" spans="1:12" ht="13.15" customHeight="1" x14ac:dyDescent="0.2">
      <c r="A667" s="70"/>
      <c r="B667" s="191" t="s">
        <v>1131</v>
      </c>
      <c r="C667" s="237" t="s">
        <v>27</v>
      </c>
      <c r="D667" s="73" t="s">
        <v>590</v>
      </c>
      <c r="E667" s="73" t="s">
        <v>375</v>
      </c>
      <c r="F667" s="96">
        <v>160</v>
      </c>
      <c r="H667" s="245">
        <f t="shared" si="35"/>
        <v>160</v>
      </c>
      <c r="I667" s="120">
        <f t="shared" ref="I667:I733" si="37">$I$8</f>
        <v>0</v>
      </c>
      <c r="J667" s="266"/>
      <c r="K667" s="260"/>
      <c r="L667" s="261">
        <f t="shared" si="36"/>
        <v>0</v>
      </c>
    </row>
    <row r="668" spans="1:12" ht="13.15" customHeight="1" x14ac:dyDescent="0.2">
      <c r="A668" s="70"/>
      <c r="B668" s="191"/>
      <c r="C668" s="237"/>
      <c r="D668" s="73"/>
      <c r="E668" s="73"/>
      <c r="F668" s="215"/>
      <c r="H668" s="245">
        <f t="shared" si="35"/>
        <v>0</v>
      </c>
      <c r="I668" s="120">
        <f t="shared" si="37"/>
        <v>0</v>
      </c>
      <c r="J668" s="266"/>
      <c r="K668" s="260"/>
      <c r="L668" s="261">
        <f t="shared" si="36"/>
        <v>0</v>
      </c>
    </row>
    <row r="669" spans="1:12" ht="13.15" customHeight="1" x14ac:dyDescent="0.2">
      <c r="A669" s="70"/>
      <c r="B669" s="191" t="s">
        <v>1708</v>
      </c>
      <c r="C669" s="236" t="s">
        <v>3</v>
      </c>
      <c r="D669" s="75" t="s">
        <v>771</v>
      </c>
      <c r="E669" s="73" t="s">
        <v>375</v>
      </c>
      <c r="F669" s="215">
        <v>480</v>
      </c>
      <c r="H669" s="245">
        <f t="shared" si="35"/>
        <v>480</v>
      </c>
      <c r="I669" s="120">
        <f t="shared" si="37"/>
        <v>0</v>
      </c>
      <c r="J669" s="266"/>
      <c r="K669" s="260"/>
      <c r="L669" s="261">
        <f t="shared" si="36"/>
        <v>0</v>
      </c>
    </row>
    <row r="670" spans="1:12" ht="13.15" customHeight="1" x14ac:dyDescent="0.2">
      <c r="A670" s="70"/>
      <c r="B670" s="191" t="s">
        <v>1709</v>
      </c>
      <c r="C670" s="236" t="s">
        <v>3</v>
      </c>
      <c r="D670" s="75" t="s">
        <v>771</v>
      </c>
      <c r="E670" s="73" t="s">
        <v>375</v>
      </c>
      <c r="F670" s="215">
        <v>500</v>
      </c>
      <c r="H670" s="245">
        <f t="shared" si="35"/>
        <v>500</v>
      </c>
      <c r="I670" s="120">
        <f t="shared" si="37"/>
        <v>0</v>
      </c>
      <c r="J670" s="266"/>
      <c r="K670" s="260"/>
      <c r="L670" s="261">
        <f t="shared" si="36"/>
        <v>0</v>
      </c>
    </row>
    <row r="671" spans="1:12" ht="13.15" customHeight="1" x14ac:dyDescent="0.2">
      <c r="A671" s="70"/>
      <c r="B671" s="191"/>
      <c r="C671" s="237"/>
      <c r="D671" s="73"/>
      <c r="E671" s="73"/>
      <c r="F671" s="215"/>
      <c r="H671" s="245">
        <f t="shared" si="35"/>
        <v>0</v>
      </c>
      <c r="I671" s="120">
        <f t="shared" si="37"/>
        <v>0</v>
      </c>
      <c r="K671" s="260"/>
      <c r="L671" s="261">
        <f t="shared" si="36"/>
        <v>0</v>
      </c>
    </row>
    <row r="672" spans="1:12" ht="13.15" customHeight="1" x14ac:dyDescent="0.2">
      <c r="A672" s="70"/>
      <c r="B672" s="191" t="s">
        <v>32</v>
      </c>
      <c r="C672" s="237" t="s">
        <v>330</v>
      </c>
      <c r="D672" s="73"/>
      <c r="E672" s="73" t="s">
        <v>375</v>
      </c>
      <c r="F672" s="215">
        <v>100</v>
      </c>
      <c r="H672" s="245">
        <f t="shared" si="35"/>
        <v>100</v>
      </c>
      <c r="I672" s="120">
        <f t="shared" si="37"/>
        <v>0</v>
      </c>
      <c r="J672" s="266"/>
      <c r="K672" s="260"/>
      <c r="L672" s="261">
        <f t="shared" si="36"/>
        <v>0</v>
      </c>
    </row>
    <row r="673" spans="1:12" ht="13.15" customHeight="1" x14ac:dyDescent="0.2">
      <c r="A673" s="70"/>
      <c r="B673" s="191" t="s">
        <v>33</v>
      </c>
      <c r="C673" s="236" t="s">
        <v>330</v>
      </c>
      <c r="D673" s="75"/>
      <c r="E673" s="73" t="s">
        <v>375</v>
      </c>
      <c r="F673" s="215">
        <v>100</v>
      </c>
      <c r="H673" s="245">
        <f t="shared" si="35"/>
        <v>100</v>
      </c>
      <c r="I673" s="120">
        <f t="shared" si="37"/>
        <v>0</v>
      </c>
      <c r="J673" s="266"/>
      <c r="K673" s="260"/>
      <c r="L673" s="261">
        <f t="shared" si="36"/>
        <v>0</v>
      </c>
    </row>
    <row r="674" spans="1:12" ht="13.15" customHeight="1" x14ac:dyDescent="0.2">
      <c r="A674" s="70"/>
      <c r="B674" s="191" t="s">
        <v>527</v>
      </c>
      <c r="C674" s="236" t="s">
        <v>528</v>
      </c>
      <c r="D674" s="75"/>
      <c r="E674" s="73" t="s">
        <v>375</v>
      </c>
      <c r="F674" s="215">
        <v>100</v>
      </c>
      <c r="H674" s="245">
        <f t="shared" si="35"/>
        <v>100</v>
      </c>
      <c r="I674" s="120">
        <f t="shared" si="37"/>
        <v>0</v>
      </c>
      <c r="J674" s="266"/>
      <c r="K674" s="260"/>
      <c r="L674" s="261">
        <f t="shared" si="36"/>
        <v>0</v>
      </c>
    </row>
    <row r="675" spans="1:12" ht="13.15" customHeight="1" x14ac:dyDescent="0.2">
      <c r="A675" s="70"/>
      <c r="B675" s="191" t="s">
        <v>529</v>
      </c>
      <c r="C675" s="236" t="s">
        <v>528</v>
      </c>
      <c r="D675" s="75"/>
      <c r="E675" s="73" t="s">
        <v>375</v>
      </c>
      <c r="F675" s="215">
        <v>200</v>
      </c>
      <c r="H675" s="245">
        <f t="shared" si="35"/>
        <v>200</v>
      </c>
      <c r="I675" s="120">
        <f t="shared" si="37"/>
        <v>0</v>
      </c>
      <c r="J675" s="266"/>
      <c r="K675" s="260"/>
      <c r="L675" s="261">
        <f t="shared" si="36"/>
        <v>0</v>
      </c>
    </row>
    <row r="676" spans="1:12" ht="13.15" customHeight="1" x14ac:dyDescent="0.2">
      <c r="A676" s="70"/>
      <c r="B676" s="191" t="s">
        <v>1556</v>
      </c>
      <c r="C676" s="236" t="s">
        <v>528</v>
      </c>
      <c r="D676" s="75"/>
      <c r="E676" s="73" t="s">
        <v>375</v>
      </c>
      <c r="F676" s="96">
        <v>100</v>
      </c>
      <c r="H676" s="245">
        <f t="shared" si="35"/>
        <v>100</v>
      </c>
      <c r="I676" s="120">
        <f t="shared" si="37"/>
        <v>0</v>
      </c>
      <c r="J676" s="266"/>
      <c r="K676" s="260"/>
      <c r="L676" s="261">
        <f t="shared" si="36"/>
        <v>0</v>
      </c>
    </row>
    <row r="677" spans="1:12" ht="13.15" customHeight="1" x14ac:dyDescent="0.2">
      <c r="A677" s="70"/>
      <c r="B677" s="191"/>
      <c r="C677" s="236"/>
      <c r="D677" s="75"/>
      <c r="E677" s="73"/>
      <c r="F677" s="96"/>
      <c r="H677" s="245">
        <f t="shared" si="35"/>
        <v>0</v>
      </c>
      <c r="I677" s="120">
        <f t="shared" si="37"/>
        <v>0</v>
      </c>
      <c r="J677" s="150"/>
      <c r="K677" s="260"/>
      <c r="L677" s="261">
        <f t="shared" si="36"/>
        <v>0</v>
      </c>
    </row>
    <row r="678" spans="1:12" ht="13.15" customHeight="1" x14ac:dyDescent="0.2">
      <c r="A678" s="70"/>
      <c r="B678" s="191" t="s">
        <v>107</v>
      </c>
      <c r="C678" s="236" t="s">
        <v>584</v>
      </c>
      <c r="D678" s="75" t="s">
        <v>585</v>
      </c>
      <c r="E678" s="73" t="s">
        <v>375</v>
      </c>
      <c r="F678" s="96">
        <v>120</v>
      </c>
      <c r="H678" s="245">
        <f t="shared" si="35"/>
        <v>120</v>
      </c>
      <c r="I678" s="120">
        <f t="shared" si="37"/>
        <v>0</v>
      </c>
      <c r="J678" s="266"/>
      <c r="K678" s="260"/>
      <c r="L678" s="261">
        <f t="shared" si="36"/>
        <v>0</v>
      </c>
    </row>
    <row r="679" spans="1:12" ht="13.15" customHeight="1" x14ac:dyDescent="0.2">
      <c r="A679" s="70"/>
      <c r="B679" s="191" t="s">
        <v>108</v>
      </c>
      <c r="C679" s="236" t="s">
        <v>584</v>
      </c>
      <c r="D679" s="75" t="s">
        <v>586</v>
      </c>
      <c r="E679" s="73" t="s">
        <v>375</v>
      </c>
      <c r="F679" s="96">
        <v>120</v>
      </c>
      <c r="H679" s="245">
        <f t="shared" si="35"/>
        <v>120</v>
      </c>
      <c r="I679" s="120">
        <f t="shared" si="37"/>
        <v>0</v>
      </c>
      <c r="J679" s="266"/>
      <c r="K679" s="260"/>
      <c r="L679" s="261">
        <f t="shared" si="36"/>
        <v>0</v>
      </c>
    </row>
    <row r="680" spans="1:12" ht="13.15" customHeight="1" x14ac:dyDescent="0.2">
      <c r="A680" s="70"/>
      <c r="B680" s="191" t="s">
        <v>470</v>
      </c>
      <c r="C680" s="236" t="s">
        <v>584</v>
      </c>
      <c r="D680" s="75" t="s">
        <v>587</v>
      </c>
      <c r="E680" s="73" t="s">
        <v>375</v>
      </c>
      <c r="F680" s="96">
        <v>120</v>
      </c>
      <c r="H680" s="245">
        <f t="shared" si="35"/>
        <v>120</v>
      </c>
      <c r="I680" s="120">
        <f t="shared" si="37"/>
        <v>0</v>
      </c>
      <c r="J680" s="266"/>
      <c r="K680" s="260"/>
      <c r="L680" s="261">
        <f t="shared" si="36"/>
        <v>0</v>
      </c>
    </row>
    <row r="681" spans="1:12" ht="13.15" customHeight="1" x14ac:dyDescent="0.2">
      <c r="A681" s="70"/>
      <c r="B681" s="191"/>
      <c r="C681" s="236"/>
      <c r="D681" s="75"/>
      <c r="E681" s="73"/>
      <c r="F681" s="96"/>
      <c r="H681" s="245">
        <f t="shared" si="35"/>
        <v>0</v>
      </c>
      <c r="I681" s="120">
        <f t="shared" si="37"/>
        <v>0</v>
      </c>
      <c r="K681" s="260"/>
      <c r="L681" s="261">
        <f t="shared" si="36"/>
        <v>0</v>
      </c>
    </row>
    <row r="682" spans="1:12" ht="13.15" customHeight="1" x14ac:dyDescent="0.2">
      <c r="A682" s="70"/>
      <c r="B682" s="191" t="s">
        <v>222</v>
      </c>
      <c r="C682" s="237" t="s">
        <v>772</v>
      </c>
      <c r="D682" s="75" t="s">
        <v>594</v>
      </c>
      <c r="E682" s="73" t="s">
        <v>375</v>
      </c>
      <c r="F682" s="96">
        <v>2300</v>
      </c>
      <c r="H682" s="245">
        <f t="shared" si="35"/>
        <v>2300</v>
      </c>
      <c r="I682" s="120">
        <f t="shared" si="37"/>
        <v>0</v>
      </c>
      <c r="J682" s="266"/>
      <c r="K682" s="260"/>
      <c r="L682" s="261">
        <f t="shared" si="36"/>
        <v>0</v>
      </c>
    </row>
    <row r="683" spans="1:12" ht="13.15" customHeight="1" x14ac:dyDescent="0.2">
      <c r="A683" s="70"/>
      <c r="B683" s="191" t="s">
        <v>223</v>
      </c>
      <c r="C683" s="237" t="s">
        <v>772</v>
      </c>
      <c r="D683" s="75" t="s">
        <v>770</v>
      </c>
      <c r="E683" s="73" t="s">
        <v>375</v>
      </c>
      <c r="F683" s="96">
        <v>2300</v>
      </c>
      <c r="H683" s="245">
        <f t="shared" si="35"/>
        <v>2300</v>
      </c>
      <c r="I683" s="120">
        <f t="shared" si="37"/>
        <v>0</v>
      </c>
      <c r="J683" s="266"/>
      <c r="K683" s="260"/>
      <c r="L683" s="261">
        <f t="shared" si="36"/>
        <v>0</v>
      </c>
    </row>
    <row r="684" spans="1:12" ht="13.15" customHeight="1" x14ac:dyDescent="0.2">
      <c r="A684" s="70"/>
      <c r="B684" s="191" t="s">
        <v>224</v>
      </c>
      <c r="C684" s="237" t="s">
        <v>772</v>
      </c>
      <c r="D684" s="75" t="s">
        <v>771</v>
      </c>
      <c r="E684" s="73" t="s">
        <v>375</v>
      </c>
      <c r="F684" s="96">
        <v>2300</v>
      </c>
      <c r="H684" s="245">
        <f t="shared" si="35"/>
        <v>2300</v>
      </c>
      <c r="I684" s="120">
        <f t="shared" si="37"/>
        <v>0</v>
      </c>
      <c r="J684" s="266"/>
      <c r="K684" s="260"/>
      <c r="L684" s="261">
        <f t="shared" si="36"/>
        <v>0</v>
      </c>
    </row>
    <row r="685" spans="1:12" ht="13.15" customHeight="1" x14ac:dyDescent="0.2">
      <c r="A685" s="70"/>
      <c r="B685" s="191" t="s">
        <v>225</v>
      </c>
      <c r="C685" s="237" t="s">
        <v>772</v>
      </c>
      <c r="D685" s="75" t="s">
        <v>594</v>
      </c>
      <c r="E685" s="73" t="s">
        <v>375</v>
      </c>
      <c r="F685" s="96">
        <v>700</v>
      </c>
      <c r="H685" s="245">
        <f t="shared" si="35"/>
        <v>700</v>
      </c>
      <c r="I685" s="120">
        <f t="shared" si="37"/>
        <v>0</v>
      </c>
      <c r="J685" s="266"/>
      <c r="K685" s="260"/>
      <c r="L685" s="261">
        <f t="shared" si="36"/>
        <v>0</v>
      </c>
    </row>
    <row r="686" spans="1:12" ht="13.15" customHeight="1" x14ac:dyDescent="0.2">
      <c r="A686" s="70"/>
      <c r="B686" s="191" t="s">
        <v>226</v>
      </c>
      <c r="C686" s="237" t="s">
        <v>772</v>
      </c>
      <c r="D686" s="75" t="s">
        <v>770</v>
      </c>
      <c r="E686" s="73" t="s">
        <v>375</v>
      </c>
      <c r="F686" s="96">
        <v>700</v>
      </c>
      <c r="H686" s="245">
        <f t="shared" si="35"/>
        <v>700</v>
      </c>
      <c r="I686" s="120">
        <f t="shared" si="37"/>
        <v>0</v>
      </c>
      <c r="J686" s="266"/>
      <c r="K686" s="260"/>
      <c r="L686" s="261">
        <f t="shared" si="36"/>
        <v>0</v>
      </c>
    </row>
    <row r="687" spans="1:12" ht="13.15" customHeight="1" x14ac:dyDescent="0.2">
      <c r="A687" s="70"/>
      <c r="B687" s="191" t="s">
        <v>227</v>
      </c>
      <c r="C687" s="237" t="s">
        <v>772</v>
      </c>
      <c r="D687" s="75" t="s">
        <v>771</v>
      </c>
      <c r="E687" s="73" t="s">
        <v>375</v>
      </c>
      <c r="F687" s="96">
        <v>700</v>
      </c>
      <c r="H687" s="245">
        <f t="shared" si="35"/>
        <v>700</v>
      </c>
      <c r="I687" s="120">
        <f t="shared" si="37"/>
        <v>0</v>
      </c>
      <c r="J687" s="266"/>
      <c r="K687" s="260"/>
      <c r="L687" s="261">
        <f t="shared" si="36"/>
        <v>0</v>
      </c>
    </row>
    <row r="688" spans="1:12" ht="13.15" customHeight="1" x14ac:dyDescent="0.2">
      <c r="A688" s="70"/>
      <c r="B688" s="71"/>
      <c r="C688" s="74"/>
      <c r="D688" s="75"/>
      <c r="E688" s="75"/>
      <c r="F688" s="96"/>
      <c r="H688" s="245">
        <f t="shared" si="35"/>
        <v>0</v>
      </c>
      <c r="I688" s="120">
        <f t="shared" si="37"/>
        <v>0</v>
      </c>
      <c r="K688" s="260"/>
      <c r="L688" s="261">
        <f t="shared" si="36"/>
        <v>0</v>
      </c>
    </row>
    <row r="689" spans="1:12" ht="13.15" customHeight="1" x14ac:dyDescent="0.2">
      <c r="A689" s="70"/>
      <c r="B689" s="207" t="s">
        <v>711</v>
      </c>
      <c r="C689" s="208"/>
      <c r="D689" s="73"/>
      <c r="E689" s="73"/>
      <c r="F689" s="96"/>
      <c r="H689" s="245">
        <f t="shared" si="35"/>
        <v>0</v>
      </c>
      <c r="I689" s="120">
        <f t="shared" si="37"/>
        <v>0</v>
      </c>
      <c r="K689" s="260"/>
      <c r="L689" s="261">
        <f t="shared" si="36"/>
        <v>0</v>
      </c>
    </row>
    <row r="690" spans="1:12" ht="13.15" customHeight="1" x14ac:dyDescent="0.2">
      <c r="A690" s="70"/>
      <c r="B690" s="213"/>
      <c r="C690" s="214"/>
      <c r="D690" s="73"/>
      <c r="E690" s="73"/>
      <c r="F690" s="96"/>
      <c r="H690" s="245">
        <f t="shared" si="35"/>
        <v>0</v>
      </c>
      <c r="I690" s="120">
        <f t="shared" si="37"/>
        <v>0</v>
      </c>
      <c r="K690" s="260"/>
      <c r="L690" s="261">
        <f t="shared" si="36"/>
        <v>0</v>
      </c>
    </row>
    <row r="691" spans="1:12" ht="13.15" customHeight="1" x14ac:dyDescent="0.2">
      <c r="A691" s="70"/>
      <c r="B691" s="191" t="s">
        <v>2135</v>
      </c>
      <c r="C691" s="236" t="s">
        <v>2137</v>
      </c>
      <c r="D691" s="73" t="s">
        <v>779</v>
      </c>
      <c r="E691" s="75" t="s">
        <v>375</v>
      </c>
      <c r="F691" s="96">
        <v>30</v>
      </c>
      <c r="H691" s="245">
        <f t="shared" ref="H691" si="38">F691*(100-I691)/100</f>
        <v>30</v>
      </c>
      <c r="I691" s="120">
        <f t="shared" si="37"/>
        <v>0</v>
      </c>
      <c r="J691" s="266"/>
      <c r="K691" s="260"/>
      <c r="L691" s="261">
        <f t="shared" ref="L691" si="39">K691*H691</f>
        <v>0</v>
      </c>
    </row>
    <row r="692" spans="1:12" ht="13.15" customHeight="1" x14ac:dyDescent="0.2">
      <c r="A692" s="70"/>
      <c r="B692" s="191" t="s">
        <v>2136</v>
      </c>
      <c r="C692" s="236" t="s">
        <v>687</v>
      </c>
      <c r="D692" s="73" t="s">
        <v>779</v>
      </c>
      <c r="E692" s="75" t="s">
        <v>375</v>
      </c>
      <c r="F692" s="96">
        <v>30</v>
      </c>
      <c r="H692" s="245">
        <f t="shared" si="35"/>
        <v>30</v>
      </c>
      <c r="I692" s="120">
        <f t="shared" si="37"/>
        <v>0</v>
      </c>
      <c r="J692" s="266"/>
      <c r="K692" s="260"/>
      <c r="L692" s="261">
        <f t="shared" si="36"/>
        <v>0</v>
      </c>
    </row>
    <row r="693" spans="1:12" ht="13.15" customHeight="1" x14ac:dyDescent="0.2">
      <c r="A693" s="70"/>
      <c r="B693" s="191" t="s">
        <v>261</v>
      </c>
      <c r="C693" s="236" t="s">
        <v>592</v>
      </c>
      <c r="D693" s="73" t="s">
        <v>778</v>
      </c>
      <c r="E693" s="75" t="s">
        <v>375</v>
      </c>
      <c r="F693" s="96">
        <v>20</v>
      </c>
      <c r="H693" s="245">
        <f t="shared" si="35"/>
        <v>20</v>
      </c>
      <c r="I693" s="120">
        <f t="shared" si="37"/>
        <v>0</v>
      </c>
      <c r="K693" s="260"/>
      <c r="L693" s="261">
        <f t="shared" si="36"/>
        <v>0</v>
      </c>
    </row>
    <row r="694" spans="1:12" ht="13.15" customHeight="1" x14ac:dyDescent="0.2">
      <c r="A694" s="70"/>
      <c r="B694" s="191" t="s">
        <v>1756</v>
      </c>
      <c r="C694" s="236" t="s">
        <v>734</v>
      </c>
      <c r="D694" s="73" t="s">
        <v>780</v>
      </c>
      <c r="E694" s="73" t="s">
        <v>353</v>
      </c>
      <c r="F694" s="96">
        <v>1600</v>
      </c>
      <c r="H694" s="245">
        <f t="shared" si="35"/>
        <v>1600</v>
      </c>
      <c r="I694" s="120">
        <f t="shared" si="37"/>
        <v>0</v>
      </c>
      <c r="J694" s="266"/>
      <c r="K694" s="260"/>
      <c r="L694" s="261">
        <f t="shared" si="36"/>
        <v>0</v>
      </c>
    </row>
    <row r="695" spans="1:12" ht="13.15" customHeight="1" x14ac:dyDescent="0.2">
      <c r="A695" s="70"/>
      <c r="B695" s="191" t="s">
        <v>1294</v>
      </c>
      <c r="C695" s="236" t="s">
        <v>734</v>
      </c>
      <c r="D695" s="73" t="s">
        <v>780</v>
      </c>
      <c r="E695" s="73" t="s">
        <v>353</v>
      </c>
      <c r="F695" s="96">
        <v>1700</v>
      </c>
      <c r="H695" s="245">
        <f t="shared" si="35"/>
        <v>1700</v>
      </c>
      <c r="I695" s="120">
        <f t="shared" si="37"/>
        <v>0</v>
      </c>
      <c r="J695" s="266"/>
      <c r="K695" s="260"/>
      <c r="L695" s="261">
        <f t="shared" si="36"/>
        <v>0</v>
      </c>
    </row>
    <row r="696" spans="1:12" ht="13.15" customHeight="1" x14ac:dyDescent="0.2">
      <c r="A696" s="70"/>
      <c r="B696" s="191" t="s">
        <v>552</v>
      </c>
      <c r="C696" s="237" t="s">
        <v>591</v>
      </c>
      <c r="D696" s="73" t="s">
        <v>779</v>
      </c>
      <c r="E696" s="73" t="s">
        <v>375</v>
      </c>
      <c r="F696" s="96">
        <v>20</v>
      </c>
      <c r="H696" s="245">
        <f t="shared" si="35"/>
        <v>20</v>
      </c>
      <c r="I696" s="120">
        <f t="shared" si="37"/>
        <v>0</v>
      </c>
      <c r="J696" s="266"/>
      <c r="K696" s="260"/>
      <c r="L696" s="261">
        <f t="shared" si="36"/>
        <v>0</v>
      </c>
    </row>
    <row r="697" spans="1:12" ht="13.15" customHeight="1" x14ac:dyDescent="0.2">
      <c r="A697" s="70"/>
      <c r="B697" s="191" t="s">
        <v>34</v>
      </c>
      <c r="C697" s="237" t="s">
        <v>591</v>
      </c>
      <c r="D697" s="73" t="s">
        <v>780</v>
      </c>
      <c r="E697" s="73" t="s">
        <v>375</v>
      </c>
      <c r="F697" s="96">
        <v>30</v>
      </c>
      <c r="H697" s="245">
        <f t="shared" si="35"/>
        <v>30</v>
      </c>
      <c r="I697" s="120">
        <f t="shared" si="37"/>
        <v>0</v>
      </c>
      <c r="J697" s="266"/>
      <c r="K697" s="260"/>
      <c r="L697" s="261">
        <f t="shared" si="36"/>
        <v>0</v>
      </c>
    </row>
    <row r="698" spans="1:12" ht="13.15" customHeight="1" x14ac:dyDescent="0.2">
      <c r="A698" s="70"/>
      <c r="B698" s="191" t="s">
        <v>35</v>
      </c>
      <c r="C698" s="236" t="s">
        <v>592</v>
      </c>
      <c r="D698" s="73" t="s">
        <v>782</v>
      </c>
      <c r="E698" s="73" t="s">
        <v>375</v>
      </c>
      <c r="F698" s="96">
        <v>30</v>
      </c>
      <c r="H698" s="245">
        <f t="shared" si="35"/>
        <v>30</v>
      </c>
      <c r="I698" s="120">
        <f t="shared" si="37"/>
        <v>0</v>
      </c>
      <c r="J698" s="266"/>
      <c r="K698" s="260"/>
      <c r="L698" s="261">
        <f t="shared" si="36"/>
        <v>0</v>
      </c>
    </row>
    <row r="699" spans="1:12" ht="13.15" customHeight="1" x14ac:dyDescent="0.2">
      <c r="A699" s="70"/>
      <c r="B699" s="191" t="s">
        <v>36</v>
      </c>
      <c r="C699" s="237" t="s">
        <v>593</v>
      </c>
      <c r="D699" s="73" t="s">
        <v>803</v>
      </c>
      <c r="E699" s="73" t="s">
        <v>375</v>
      </c>
      <c r="F699" s="96">
        <v>140</v>
      </c>
      <c r="H699" s="245">
        <f t="shared" si="35"/>
        <v>140</v>
      </c>
      <c r="I699" s="120">
        <f t="shared" si="37"/>
        <v>0</v>
      </c>
      <c r="J699" s="266"/>
      <c r="K699" s="260"/>
      <c r="L699" s="261">
        <f t="shared" si="36"/>
        <v>0</v>
      </c>
    </row>
    <row r="700" spans="1:12" ht="13.15" customHeight="1" x14ac:dyDescent="0.2">
      <c r="A700" s="70"/>
      <c r="B700" s="191" t="s">
        <v>262</v>
      </c>
      <c r="C700" s="236" t="s">
        <v>592</v>
      </c>
      <c r="D700" s="73" t="s">
        <v>781</v>
      </c>
      <c r="E700" s="73" t="s">
        <v>375</v>
      </c>
      <c r="F700" s="96">
        <v>30</v>
      </c>
      <c r="H700" s="245">
        <f t="shared" si="35"/>
        <v>30</v>
      </c>
      <c r="I700" s="120">
        <f t="shared" si="37"/>
        <v>0</v>
      </c>
      <c r="J700" s="266"/>
      <c r="K700" s="260"/>
      <c r="L700" s="261">
        <f t="shared" si="36"/>
        <v>0</v>
      </c>
    </row>
    <row r="701" spans="1:12" ht="13.15" customHeight="1" x14ac:dyDescent="0.2">
      <c r="A701" s="70"/>
      <c r="B701" s="191" t="s">
        <v>37</v>
      </c>
      <c r="C701" s="236" t="s">
        <v>592</v>
      </c>
      <c r="D701" s="73" t="s">
        <v>783</v>
      </c>
      <c r="E701" s="73" t="s">
        <v>375</v>
      </c>
      <c r="F701" s="96">
        <v>60</v>
      </c>
      <c r="H701" s="245">
        <f t="shared" si="35"/>
        <v>60</v>
      </c>
      <c r="I701" s="120">
        <f t="shared" si="37"/>
        <v>0</v>
      </c>
      <c r="J701" s="266"/>
      <c r="K701" s="260"/>
      <c r="L701" s="261">
        <f t="shared" si="36"/>
        <v>0</v>
      </c>
    </row>
    <row r="702" spans="1:12" ht="13.15" customHeight="1" x14ac:dyDescent="0.2">
      <c r="A702" s="70"/>
      <c r="B702" s="191" t="s">
        <v>38</v>
      </c>
      <c r="C702" s="236" t="s">
        <v>592</v>
      </c>
      <c r="D702" s="73" t="s">
        <v>777</v>
      </c>
      <c r="E702" s="73" t="s">
        <v>375</v>
      </c>
      <c r="F702" s="96">
        <v>60</v>
      </c>
      <c r="H702" s="245">
        <f t="shared" si="35"/>
        <v>60</v>
      </c>
      <c r="I702" s="120">
        <f t="shared" si="37"/>
        <v>0</v>
      </c>
      <c r="J702" s="266"/>
      <c r="K702" s="260"/>
      <c r="L702" s="261">
        <f t="shared" si="36"/>
        <v>0</v>
      </c>
    </row>
    <row r="703" spans="1:12" ht="13.15" customHeight="1" x14ac:dyDescent="0.2">
      <c r="A703" s="70"/>
      <c r="B703" s="191" t="s">
        <v>331</v>
      </c>
      <c r="C703" s="237" t="s">
        <v>593</v>
      </c>
      <c r="D703" s="73" t="s">
        <v>785</v>
      </c>
      <c r="E703" s="73" t="s">
        <v>375</v>
      </c>
      <c r="F703" s="96">
        <v>160</v>
      </c>
      <c r="H703" s="245">
        <f t="shared" si="35"/>
        <v>160</v>
      </c>
      <c r="I703" s="120">
        <f t="shared" si="37"/>
        <v>0</v>
      </c>
      <c r="J703" s="266"/>
      <c r="K703" s="260"/>
      <c r="L703" s="261">
        <f t="shared" si="36"/>
        <v>0</v>
      </c>
    </row>
    <row r="704" spans="1:12" ht="13.15" customHeight="1" x14ac:dyDescent="0.2">
      <c r="A704" s="70"/>
      <c r="B704" s="191" t="s">
        <v>2069</v>
      </c>
      <c r="C704" s="237" t="s">
        <v>2070</v>
      </c>
      <c r="D704" s="73" t="s">
        <v>785</v>
      </c>
      <c r="E704" s="73" t="s">
        <v>375</v>
      </c>
      <c r="F704" s="96">
        <v>160</v>
      </c>
      <c r="H704" s="245">
        <f t="shared" ref="H704" si="40">F704*(100-I704)/100</f>
        <v>160</v>
      </c>
      <c r="I704" s="120">
        <f t="shared" si="37"/>
        <v>0</v>
      </c>
      <c r="J704" s="266"/>
      <c r="K704" s="260"/>
      <c r="L704" s="261">
        <f t="shared" ref="L704" si="41">K704*H704</f>
        <v>0</v>
      </c>
    </row>
    <row r="705" spans="1:12" ht="13.15" customHeight="1" x14ac:dyDescent="0.2">
      <c r="A705" s="70"/>
      <c r="B705" s="191" t="s">
        <v>56</v>
      </c>
      <c r="C705" s="237" t="s">
        <v>593</v>
      </c>
      <c r="D705" s="73" t="s">
        <v>784</v>
      </c>
      <c r="E705" s="73" t="s">
        <v>375</v>
      </c>
      <c r="F705" s="96">
        <v>140</v>
      </c>
      <c r="H705" s="245">
        <f t="shared" si="35"/>
        <v>140</v>
      </c>
      <c r="I705" s="120">
        <f t="shared" si="37"/>
        <v>0</v>
      </c>
      <c r="J705" s="266"/>
      <c r="K705" s="260"/>
      <c r="L705" s="261">
        <f t="shared" si="36"/>
        <v>0</v>
      </c>
    </row>
    <row r="706" spans="1:12" ht="13.15" customHeight="1" x14ac:dyDescent="0.2">
      <c r="A706" s="70"/>
      <c r="B706" s="191" t="s">
        <v>551</v>
      </c>
      <c r="C706" s="237" t="s">
        <v>593</v>
      </c>
      <c r="D706" s="73" t="s">
        <v>936</v>
      </c>
      <c r="E706" s="73" t="s">
        <v>375</v>
      </c>
      <c r="F706" s="96">
        <v>140</v>
      </c>
      <c r="H706" s="245">
        <f t="shared" si="35"/>
        <v>140</v>
      </c>
      <c r="I706" s="120">
        <f t="shared" si="37"/>
        <v>0</v>
      </c>
      <c r="J706" s="266"/>
      <c r="K706" s="260"/>
      <c r="L706" s="261">
        <f t="shared" si="36"/>
        <v>0</v>
      </c>
    </row>
    <row r="707" spans="1:12" ht="13.15" customHeight="1" x14ac:dyDescent="0.2">
      <c r="A707" s="70"/>
      <c r="B707" s="191" t="s">
        <v>1011</v>
      </c>
      <c r="C707" s="236" t="s">
        <v>592</v>
      </c>
      <c r="D707" s="73" t="s">
        <v>1012</v>
      </c>
      <c r="E707" s="73" t="s">
        <v>375</v>
      </c>
      <c r="F707" s="96">
        <v>50</v>
      </c>
      <c r="H707" s="245">
        <f t="shared" si="35"/>
        <v>50</v>
      </c>
      <c r="I707" s="120">
        <f t="shared" si="37"/>
        <v>0</v>
      </c>
      <c r="J707" s="266"/>
      <c r="K707" s="260"/>
      <c r="L707" s="261">
        <f t="shared" si="36"/>
        <v>0</v>
      </c>
    </row>
    <row r="708" spans="1:12" ht="13.15" customHeight="1" x14ac:dyDescent="0.2">
      <c r="A708" s="70"/>
      <c r="B708" s="191"/>
      <c r="C708" s="236"/>
      <c r="D708" s="73"/>
      <c r="E708" s="73"/>
      <c r="F708" s="96"/>
      <c r="H708" s="245">
        <f t="shared" si="35"/>
        <v>0</v>
      </c>
      <c r="I708" s="120">
        <f t="shared" si="37"/>
        <v>0</v>
      </c>
      <c r="J708" s="276"/>
      <c r="K708" s="260"/>
      <c r="L708" s="261">
        <f t="shared" si="36"/>
        <v>0</v>
      </c>
    </row>
    <row r="709" spans="1:12" ht="13.15" customHeight="1" x14ac:dyDescent="0.2">
      <c r="A709" s="70"/>
      <c r="B709" s="191" t="s">
        <v>1610</v>
      </c>
      <c r="C709" s="236" t="s">
        <v>1742</v>
      </c>
      <c r="D709" s="73"/>
      <c r="E709" s="73" t="s">
        <v>375</v>
      </c>
      <c r="F709" s="96">
        <v>110</v>
      </c>
      <c r="H709" s="245">
        <f t="shared" si="35"/>
        <v>110</v>
      </c>
      <c r="I709" s="120">
        <f t="shared" si="37"/>
        <v>0</v>
      </c>
      <c r="J709" s="266"/>
      <c r="K709" s="260"/>
      <c r="L709" s="261">
        <f t="shared" si="36"/>
        <v>0</v>
      </c>
    </row>
    <row r="710" spans="1:12" ht="13.15" customHeight="1" x14ac:dyDescent="0.2">
      <c r="A710" s="70"/>
      <c r="B710" s="191"/>
      <c r="C710" s="236"/>
      <c r="D710" s="73"/>
      <c r="E710" s="73"/>
      <c r="F710" s="96"/>
      <c r="H710" s="245">
        <f t="shared" si="35"/>
        <v>0</v>
      </c>
      <c r="I710" s="120">
        <f t="shared" si="37"/>
        <v>0</v>
      </c>
      <c r="J710" s="276"/>
      <c r="K710" s="260"/>
      <c r="L710" s="261">
        <f t="shared" si="36"/>
        <v>0</v>
      </c>
    </row>
    <row r="711" spans="1:12" ht="13.15" customHeight="1" x14ac:dyDescent="0.2">
      <c r="A711" s="70"/>
      <c r="B711" s="191" t="s">
        <v>1355</v>
      </c>
      <c r="C711" s="236" t="s">
        <v>2101</v>
      </c>
      <c r="D711" s="73"/>
      <c r="E711" s="73" t="s">
        <v>375</v>
      </c>
      <c r="F711" s="96">
        <v>8</v>
      </c>
      <c r="H711" s="245">
        <f t="shared" si="35"/>
        <v>8</v>
      </c>
      <c r="I711" s="120">
        <f t="shared" si="37"/>
        <v>0</v>
      </c>
      <c r="J711" s="266"/>
      <c r="K711" s="260"/>
      <c r="L711" s="261">
        <f t="shared" si="36"/>
        <v>0</v>
      </c>
    </row>
    <row r="712" spans="1:12" ht="13.15" customHeight="1" x14ac:dyDescent="0.2">
      <c r="A712" s="70"/>
      <c r="B712" s="191" t="s">
        <v>2099</v>
      </c>
      <c r="C712" s="236" t="s">
        <v>2100</v>
      </c>
      <c r="D712" s="73"/>
      <c r="E712" s="73" t="s">
        <v>375</v>
      </c>
      <c r="F712" s="96">
        <v>10</v>
      </c>
      <c r="H712" s="245">
        <f t="shared" si="35"/>
        <v>10</v>
      </c>
      <c r="I712" s="120">
        <f t="shared" si="37"/>
        <v>0</v>
      </c>
      <c r="J712" s="266"/>
      <c r="K712" s="260"/>
      <c r="L712" s="261"/>
    </row>
    <row r="713" spans="1:12" ht="13.15" customHeight="1" x14ac:dyDescent="0.2">
      <c r="A713" s="70"/>
      <c r="B713" s="191"/>
      <c r="C713" s="237"/>
      <c r="D713" s="73"/>
      <c r="E713" s="73"/>
      <c r="F713" s="96">
        <v>0</v>
      </c>
      <c r="H713" s="245">
        <f t="shared" si="35"/>
        <v>0</v>
      </c>
      <c r="I713" s="120">
        <f t="shared" si="37"/>
        <v>0</v>
      </c>
      <c r="J713" s="276"/>
      <c r="K713" s="260"/>
      <c r="L713" s="261">
        <f t="shared" si="36"/>
        <v>0</v>
      </c>
    </row>
    <row r="714" spans="1:12" ht="13.15" customHeight="1" x14ac:dyDescent="0.2">
      <c r="A714" s="70"/>
      <c r="B714" s="191" t="s">
        <v>43</v>
      </c>
      <c r="C714" s="237" t="s">
        <v>332</v>
      </c>
      <c r="D714" s="73" t="s">
        <v>783</v>
      </c>
      <c r="E714" s="73" t="s">
        <v>375</v>
      </c>
      <c r="F714" s="96">
        <v>160</v>
      </c>
      <c r="H714" s="245">
        <f t="shared" si="35"/>
        <v>160</v>
      </c>
      <c r="I714" s="120">
        <f t="shared" si="37"/>
        <v>0</v>
      </c>
      <c r="J714" s="266"/>
      <c r="K714" s="260"/>
      <c r="L714" s="261">
        <f t="shared" si="36"/>
        <v>0</v>
      </c>
    </row>
    <row r="715" spans="1:12" ht="13.15" customHeight="1" x14ac:dyDescent="0.2">
      <c r="A715" s="70"/>
      <c r="B715" s="191" t="s">
        <v>44</v>
      </c>
      <c r="C715" s="237" t="s">
        <v>332</v>
      </c>
      <c r="D715" s="73" t="s">
        <v>786</v>
      </c>
      <c r="E715" s="73" t="s">
        <v>375</v>
      </c>
      <c r="F715" s="96">
        <v>150</v>
      </c>
      <c r="H715" s="245">
        <f t="shared" si="35"/>
        <v>150</v>
      </c>
      <c r="I715" s="120">
        <f t="shared" si="37"/>
        <v>0</v>
      </c>
      <c r="J715" s="266"/>
      <c r="K715" s="260"/>
      <c r="L715" s="261">
        <f t="shared" si="36"/>
        <v>0</v>
      </c>
    </row>
    <row r="716" spans="1:12" ht="13.15" customHeight="1" x14ac:dyDescent="0.2">
      <c r="A716" s="70"/>
      <c r="B716" s="191" t="s">
        <v>45</v>
      </c>
      <c r="C716" s="237" t="s">
        <v>787</v>
      </c>
      <c r="D716" s="184" t="s">
        <v>791</v>
      </c>
      <c r="E716" s="73" t="s">
        <v>375</v>
      </c>
      <c r="F716" s="96">
        <v>330</v>
      </c>
      <c r="H716" s="245">
        <f t="shared" si="35"/>
        <v>330</v>
      </c>
      <c r="I716" s="120">
        <f t="shared" si="37"/>
        <v>0</v>
      </c>
      <c r="J716" s="266"/>
      <c r="K716" s="260"/>
      <c r="L716" s="261">
        <f t="shared" si="36"/>
        <v>0</v>
      </c>
    </row>
    <row r="717" spans="1:12" ht="13.15" customHeight="1" x14ac:dyDescent="0.2">
      <c r="A717" s="70"/>
      <c r="B717" s="191" t="s">
        <v>46</v>
      </c>
      <c r="C717" s="237" t="s">
        <v>787</v>
      </c>
      <c r="D717" s="184" t="s">
        <v>792</v>
      </c>
      <c r="E717" s="73" t="s">
        <v>375</v>
      </c>
      <c r="F717" s="96">
        <v>320</v>
      </c>
      <c r="H717" s="245">
        <f t="shared" si="35"/>
        <v>320</v>
      </c>
      <c r="I717" s="120">
        <f t="shared" si="37"/>
        <v>0</v>
      </c>
      <c r="J717" s="266"/>
      <c r="K717" s="260"/>
      <c r="L717" s="261">
        <f t="shared" si="36"/>
        <v>0</v>
      </c>
    </row>
    <row r="718" spans="1:12" ht="13.15" customHeight="1" x14ac:dyDescent="0.2">
      <c r="A718" s="70"/>
      <c r="B718" s="191" t="s">
        <v>47</v>
      </c>
      <c r="C718" s="237" t="s">
        <v>332</v>
      </c>
      <c r="D718" s="184" t="s">
        <v>793</v>
      </c>
      <c r="E718" s="73" t="s">
        <v>375</v>
      </c>
      <c r="F718" s="96">
        <v>180</v>
      </c>
      <c r="H718" s="245">
        <f t="shared" si="35"/>
        <v>180</v>
      </c>
      <c r="I718" s="120">
        <f t="shared" si="37"/>
        <v>0</v>
      </c>
      <c r="J718" s="266"/>
      <c r="K718" s="260"/>
      <c r="L718" s="261">
        <f t="shared" si="36"/>
        <v>0</v>
      </c>
    </row>
    <row r="719" spans="1:12" ht="13.15" customHeight="1" x14ac:dyDescent="0.2">
      <c r="A719" s="70"/>
      <c r="B719" s="191" t="s">
        <v>48</v>
      </c>
      <c r="C719" s="237" t="s">
        <v>795</v>
      </c>
      <c r="D719" s="184" t="s">
        <v>794</v>
      </c>
      <c r="E719" s="73" t="s">
        <v>375</v>
      </c>
      <c r="F719" s="96">
        <v>180</v>
      </c>
      <c r="H719" s="245">
        <f t="shared" si="35"/>
        <v>180</v>
      </c>
      <c r="I719" s="120">
        <f t="shared" si="37"/>
        <v>0</v>
      </c>
      <c r="J719" s="266"/>
      <c r="K719" s="260"/>
      <c r="L719" s="261">
        <f t="shared" si="36"/>
        <v>0</v>
      </c>
    </row>
    <row r="720" spans="1:12" ht="13.15" customHeight="1" x14ac:dyDescent="0.2">
      <c r="A720" s="70"/>
      <c r="B720" s="191" t="s">
        <v>49</v>
      </c>
      <c r="C720" s="237" t="s">
        <v>787</v>
      </c>
      <c r="D720" s="184" t="s">
        <v>783</v>
      </c>
      <c r="E720" s="73" t="s">
        <v>375</v>
      </c>
      <c r="F720" s="96">
        <v>170</v>
      </c>
      <c r="H720" s="245">
        <f t="shared" si="35"/>
        <v>170</v>
      </c>
      <c r="I720" s="120">
        <f t="shared" si="37"/>
        <v>0</v>
      </c>
      <c r="J720" s="266"/>
      <c r="K720" s="260"/>
      <c r="L720" s="261">
        <f t="shared" si="36"/>
        <v>0</v>
      </c>
    </row>
    <row r="721" spans="1:12" ht="13.15" customHeight="1" x14ac:dyDescent="0.2">
      <c r="A721" s="70"/>
      <c r="B721" s="191" t="s">
        <v>50</v>
      </c>
      <c r="C721" s="237" t="s">
        <v>332</v>
      </c>
      <c r="D721" s="73" t="s">
        <v>788</v>
      </c>
      <c r="E721" s="73" t="s">
        <v>375</v>
      </c>
      <c r="F721" s="96">
        <v>180</v>
      </c>
      <c r="H721" s="245">
        <f t="shared" si="35"/>
        <v>180</v>
      </c>
      <c r="I721" s="120">
        <f t="shared" si="37"/>
        <v>0</v>
      </c>
      <c r="J721" s="266"/>
      <c r="K721" s="260"/>
      <c r="L721" s="261">
        <f t="shared" si="36"/>
        <v>0</v>
      </c>
    </row>
    <row r="722" spans="1:12" ht="13.15" customHeight="1" x14ac:dyDescent="0.2">
      <c r="A722" s="70"/>
      <c r="B722" s="191" t="s">
        <v>51</v>
      </c>
      <c r="C722" s="237" t="s">
        <v>787</v>
      </c>
      <c r="D722" s="73" t="s">
        <v>789</v>
      </c>
      <c r="E722" s="73" t="s">
        <v>375</v>
      </c>
      <c r="F722" s="96">
        <v>190</v>
      </c>
      <c r="H722" s="245">
        <f t="shared" si="35"/>
        <v>190</v>
      </c>
      <c r="I722" s="120">
        <f t="shared" si="37"/>
        <v>0</v>
      </c>
      <c r="J722" s="266"/>
      <c r="K722" s="260"/>
      <c r="L722" s="261">
        <f t="shared" si="36"/>
        <v>0</v>
      </c>
    </row>
    <row r="723" spans="1:12" ht="13.15" customHeight="1" x14ac:dyDescent="0.2">
      <c r="A723" s="70"/>
      <c r="B723" s="191" t="s">
        <v>1757</v>
      </c>
      <c r="C723" s="237" t="s">
        <v>332</v>
      </c>
      <c r="D723" s="73" t="s">
        <v>790</v>
      </c>
      <c r="E723" s="73" t="s">
        <v>375</v>
      </c>
      <c r="F723" s="96">
        <v>150</v>
      </c>
      <c r="H723" s="245">
        <f t="shared" si="35"/>
        <v>150</v>
      </c>
      <c r="I723" s="120">
        <f t="shared" si="37"/>
        <v>0</v>
      </c>
      <c r="J723" s="266"/>
      <c r="K723" s="260"/>
      <c r="L723" s="261">
        <f t="shared" si="36"/>
        <v>0</v>
      </c>
    </row>
    <row r="724" spans="1:12" ht="13.15" customHeight="1" x14ac:dyDescent="0.2">
      <c r="A724" s="70"/>
      <c r="B724" s="191" t="s">
        <v>333</v>
      </c>
      <c r="C724" s="237" t="s">
        <v>798</v>
      </c>
      <c r="D724" s="184" t="s">
        <v>797</v>
      </c>
      <c r="E724" s="73" t="s">
        <v>375</v>
      </c>
      <c r="F724" s="96">
        <v>170</v>
      </c>
      <c r="H724" s="245">
        <f t="shared" si="35"/>
        <v>170</v>
      </c>
      <c r="I724" s="120">
        <f t="shared" si="37"/>
        <v>0</v>
      </c>
      <c r="J724" s="266"/>
      <c r="K724" s="260"/>
      <c r="L724" s="261">
        <f t="shared" si="36"/>
        <v>0</v>
      </c>
    </row>
    <row r="725" spans="1:12" ht="13.15" customHeight="1" x14ac:dyDescent="0.2">
      <c r="A725" s="70"/>
      <c r="B725" s="191" t="s">
        <v>461</v>
      </c>
      <c r="C725" s="237" t="s">
        <v>799</v>
      </c>
      <c r="D725" s="184" t="s">
        <v>802</v>
      </c>
      <c r="E725" s="73" t="s">
        <v>375</v>
      </c>
      <c r="F725" s="96">
        <v>160</v>
      </c>
      <c r="H725" s="245">
        <f t="shared" si="35"/>
        <v>160</v>
      </c>
      <c r="I725" s="120">
        <f t="shared" si="37"/>
        <v>0</v>
      </c>
      <c r="J725" s="266"/>
      <c r="K725" s="260"/>
      <c r="L725" s="261">
        <f t="shared" si="36"/>
        <v>0</v>
      </c>
    </row>
    <row r="726" spans="1:12" ht="13.15" customHeight="1" x14ac:dyDescent="0.2">
      <c r="A726" s="70"/>
      <c r="B726" s="191" t="s">
        <v>334</v>
      </c>
      <c r="C726" s="237" t="s">
        <v>799</v>
      </c>
      <c r="D726" s="184" t="s">
        <v>796</v>
      </c>
      <c r="E726" s="73" t="s">
        <v>375</v>
      </c>
      <c r="F726" s="96">
        <v>160</v>
      </c>
      <c r="H726" s="245">
        <f t="shared" si="35"/>
        <v>160</v>
      </c>
      <c r="I726" s="120">
        <f t="shared" si="37"/>
        <v>0</v>
      </c>
      <c r="J726" s="266"/>
      <c r="K726" s="260"/>
      <c r="L726" s="261">
        <f t="shared" si="36"/>
        <v>0</v>
      </c>
    </row>
    <row r="727" spans="1:12" ht="13.15" customHeight="1" x14ac:dyDescent="0.2">
      <c r="A727" s="70"/>
      <c r="B727" s="191" t="s">
        <v>335</v>
      </c>
      <c r="C727" s="237" t="s">
        <v>799</v>
      </c>
      <c r="D727" s="184" t="s">
        <v>800</v>
      </c>
      <c r="E727" s="73" t="s">
        <v>375</v>
      </c>
      <c r="F727" s="96">
        <v>170</v>
      </c>
      <c r="H727" s="245">
        <f t="shared" si="35"/>
        <v>170</v>
      </c>
      <c r="I727" s="120">
        <f t="shared" si="37"/>
        <v>0</v>
      </c>
      <c r="J727" s="266"/>
      <c r="K727" s="260"/>
      <c r="L727" s="261">
        <f t="shared" si="36"/>
        <v>0</v>
      </c>
    </row>
    <row r="728" spans="1:12" ht="13.15" customHeight="1" x14ac:dyDescent="0.2">
      <c r="A728" s="70"/>
      <c r="B728" s="191" t="s">
        <v>336</v>
      </c>
      <c r="C728" s="237" t="s">
        <v>799</v>
      </c>
      <c r="D728" s="184" t="s">
        <v>801</v>
      </c>
      <c r="E728" s="73" t="s">
        <v>375</v>
      </c>
      <c r="F728" s="96">
        <v>180</v>
      </c>
      <c r="H728" s="245">
        <f t="shared" si="35"/>
        <v>180</v>
      </c>
      <c r="I728" s="120">
        <f t="shared" si="37"/>
        <v>0</v>
      </c>
      <c r="J728" s="266"/>
      <c r="K728" s="260"/>
      <c r="L728" s="261">
        <f t="shared" si="36"/>
        <v>0</v>
      </c>
    </row>
    <row r="729" spans="1:12" ht="13.15" customHeight="1" x14ac:dyDescent="0.2">
      <c r="A729" s="70"/>
      <c r="B729" s="191"/>
      <c r="C729" s="237"/>
      <c r="D729" s="73"/>
      <c r="E729" s="73"/>
      <c r="F729" s="96"/>
      <c r="H729" s="245">
        <f t="shared" si="35"/>
        <v>0</v>
      </c>
      <c r="I729" s="120">
        <f t="shared" si="37"/>
        <v>0</v>
      </c>
      <c r="J729" s="180"/>
      <c r="K729" s="260"/>
      <c r="L729" s="261">
        <f t="shared" si="36"/>
        <v>0</v>
      </c>
    </row>
    <row r="730" spans="1:12" ht="13.15" customHeight="1" x14ac:dyDescent="0.2">
      <c r="A730" s="70"/>
      <c r="B730" s="191" t="s">
        <v>337</v>
      </c>
      <c r="C730" s="237" t="s">
        <v>2140</v>
      </c>
      <c r="D730" s="184" t="s">
        <v>806</v>
      </c>
      <c r="E730" s="73" t="s">
        <v>375</v>
      </c>
      <c r="F730" s="96">
        <v>190</v>
      </c>
      <c r="H730" s="245">
        <f t="shared" si="35"/>
        <v>190</v>
      </c>
      <c r="I730" s="120">
        <f t="shared" si="37"/>
        <v>0</v>
      </c>
      <c r="J730" s="266"/>
      <c r="K730" s="260"/>
      <c r="L730" s="261">
        <f t="shared" si="36"/>
        <v>0</v>
      </c>
    </row>
    <row r="731" spans="1:12" ht="13.15" customHeight="1" x14ac:dyDescent="0.2">
      <c r="A731" s="70"/>
      <c r="B731" s="191" t="s">
        <v>1967</v>
      </c>
      <c r="C731" s="237" t="s">
        <v>2140</v>
      </c>
      <c r="D731" s="184" t="s">
        <v>1968</v>
      </c>
      <c r="E731" s="73" t="s">
        <v>375</v>
      </c>
      <c r="F731" s="96">
        <v>210</v>
      </c>
      <c r="H731" s="245">
        <f t="shared" si="35"/>
        <v>210</v>
      </c>
      <c r="I731" s="120">
        <f t="shared" si="37"/>
        <v>0</v>
      </c>
      <c r="J731" s="266"/>
      <c r="K731" s="260"/>
      <c r="L731" s="261">
        <f t="shared" ref="L731:L796" si="42">K731*H731</f>
        <v>0</v>
      </c>
    </row>
    <row r="732" spans="1:12" ht="13.15" customHeight="1" x14ac:dyDescent="0.2">
      <c r="A732" s="70"/>
      <c r="B732" s="191" t="s">
        <v>1969</v>
      </c>
      <c r="C732" s="237" t="s">
        <v>2140</v>
      </c>
      <c r="D732" s="184" t="s">
        <v>1970</v>
      </c>
      <c r="E732" s="73" t="s">
        <v>375</v>
      </c>
      <c r="F732" s="96">
        <v>200</v>
      </c>
      <c r="H732" s="245">
        <f t="shared" ref="H732:H733" si="43">F732*(100-I732)/100</f>
        <v>200</v>
      </c>
      <c r="I732" s="120">
        <f t="shared" si="37"/>
        <v>0</v>
      </c>
      <c r="J732" s="266"/>
      <c r="K732" s="260"/>
      <c r="L732" s="261">
        <f t="shared" si="42"/>
        <v>0</v>
      </c>
    </row>
    <row r="733" spans="1:12" ht="13.15" customHeight="1" x14ac:dyDescent="0.2">
      <c r="A733" s="70"/>
      <c r="B733" s="191" t="s">
        <v>1971</v>
      </c>
      <c r="C733" s="237" t="s">
        <v>2140</v>
      </c>
      <c r="D733" s="184" t="s">
        <v>1972</v>
      </c>
      <c r="E733" s="73" t="s">
        <v>375</v>
      </c>
      <c r="F733" s="96">
        <v>200</v>
      </c>
      <c r="H733" s="245">
        <f t="shared" si="43"/>
        <v>200</v>
      </c>
      <c r="I733" s="120">
        <f t="shared" si="37"/>
        <v>0</v>
      </c>
      <c r="J733" s="266"/>
      <c r="K733" s="260"/>
      <c r="L733" s="261">
        <f t="shared" si="42"/>
        <v>0</v>
      </c>
    </row>
    <row r="734" spans="1:12" ht="13.15" customHeight="1" x14ac:dyDescent="0.2">
      <c r="A734" s="70"/>
      <c r="B734" s="191"/>
      <c r="C734" s="237"/>
      <c r="D734" s="184"/>
      <c r="E734" s="73"/>
      <c r="F734" s="96"/>
      <c r="H734" s="245"/>
      <c r="I734" s="120">
        <f t="shared" ref="I734:I799" si="44">$I$8</f>
        <v>0</v>
      </c>
      <c r="J734" s="180"/>
      <c r="K734" s="260"/>
      <c r="L734" s="261">
        <f t="shared" si="42"/>
        <v>0</v>
      </c>
    </row>
    <row r="735" spans="1:12" ht="13.15" customHeight="1" x14ac:dyDescent="0.2">
      <c r="A735" s="70"/>
      <c r="B735" s="191"/>
      <c r="C735" s="237"/>
      <c r="D735" s="73"/>
      <c r="E735" s="73"/>
      <c r="F735" s="96"/>
      <c r="H735" s="245">
        <f t="shared" ref="H735:H798" si="45">F735*(100-I735)/100</f>
        <v>0</v>
      </c>
      <c r="I735" s="120">
        <f t="shared" si="44"/>
        <v>0</v>
      </c>
      <c r="J735" s="180"/>
      <c r="K735" s="260"/>
      <c r="L735" s="261">
        <f t="shared" si="42"/>
        <v>0</v>
      </c>
    </row>
    <row r="736" spans="1:12" ht="13.15" customHeight="1" x14ac:dyDescent="0.2">
      <c r="A736" s="70"/>
      <c r="B736" s="191" t="s">
        <v>338</v>
      </c>
      <c r="C736" s="237" t="s">
        <v>332</v>
      </c>
      <c r="D736" s="184" t="s">
        <v>803</v>
      </c>
      <c r="E736" s="73" t="s">
        <v>375</v>
      </c>
      <c r="F736" s="96">
        <v>290</v>
      </c>
      <c r="H736" s="245">
        <f t="shared" si="45"/>
        <v>290</v>
      </c>
      <c r="I736" s="120">
        <f t="shared" si="44"/>
        <v>0</v>
      </c>
      <c r="J736" s="266"/>
      <c r="K736" s="260"/>
      <c r="L736" s="261">
        <f t="shared" si="42"/>
        <v>0</v>
      </c>
    </row>
    <row r="737" spans="1:12" ht="13.15" customHeight="1" x14ac:dyDescent="0.2">
      <c r="A737" s="70"/>
      <c r="B737" s="191" t="s">
        <v>339</v>
      </c>
      <c r="C737" s="237" t="s">
        <v>332</v>
      </c>
      <c r="D737" s="184" t="s">
        <v>804</v>
      </c>
      <c r="E737" s="73" t="s">
        <v>375</v>
      </c>
      <c r="F737" s="96">
        <v>350</v>
      </c>
      <c r="H737" s="245">
        <f t="shared" si="45"/>
        <v>350</v>
      </c>
      <c r="I737" s="120">
        <f t="shared" si="44"/>
        <v>0</v>
      </c>
      <c r="J737" s="266"/>
      <c r="K737" s="260"/>
      <c r="L737" s="261">
        <f t="shared" si="42"/>
        <v>0</v>
      </c>
    </row>
    <row r="738" spans="1:12" ht="13.15" customHeight="1" x14ac:dyDescent="0.2">
      <c r="A738" s="70"/>
      <c r="B738" s="191" t="s">
        <v>340</v>
      </c>
      <c r="C738" s="237" t="s">
        <v>332</v>
      </c>
      <c r="D738" s="184" t="s">
        <v>805</v>
      </c>
      <c r="E738" s="73" t="s">
        <v>375</v>
      </c>
      <c r="F738" s="96">
        <v>330</v>
      </c>
      <c r="H738" s="245">
        <f t="shared" si="45"/>
        <v>330</v>
      </c>
      <c r="I738" s="120">
        <f t="shared" si="44"/>
        <v>0</v>
      </c>
      <c r="J738" s="266"/>
      <c r="K738" s="260"/>
      <c r="L738" s="261">
        <f t="shared" si="42"/>
        <v>0</v>
      </c>
    </row>
    <row r="739" spans="1:12" ht="13.15" customHeight="1" x14ac:dyDescent="0.2">
      <c r="A739" s="70"/>
      <c r="B739" s="191" t="s">
        <v>1380</v>
      </c>
      <c r="C739" s="237" t="s">
        <v>332</v>
      </c>
      <c r="D739" s="184" t="s">
        <v>1381</v>
      </c>
      <c r="E739" s="73" t="s">
        <v>375</v>
      </c>
      <c r="F739" s="96">
        <v>380</v>
      </c>
      <c r="H739" s="245">
        <f t="shared" si="45"/>
        <v>380</v>
      </c>
      <c r="I739" s="120">
        <f t="shared" si="44"/>
        <v>0</v>
      </c>
      <c r="J739" s="266"/>
      <c r="K739" s="260"/>
      <c r="L739" s="261">
        <f t="shared" si="42"/>
        <v>0</v>
      </c>
    </row>
    <row r="740" spans="1:12" ht="13.15" customHeight="1" x14ac:dyDescent="0.2">
      <c r="A740" s="70"/>
      <c r="B740" s="191"/>
      <c r="C740" s="237"/>
      <c r="D740" s="73"/>
      <c r="E740" s="73"/>
      <c r="F740" s="96"/>
      <c r="H740" s="245">
        <f t="shared" si="45"/>
        <v>0</v>
      </c>
      <c r="I740" s="120">
        <f t="shared" si="44"/>
        <v>0</v>
      </c>
      <c r="J740" s="186"/>
      <c r="K740" s="260"/>
      <c r="L740" s="261">
        <f t="shared" si="42"/>
        <v>0</v>
      </c>
    </row>
    <row r="741" spans="1:12" ht="13.15" customHeight="1" x14ac:dyDescent="0.2">
      <c r="A741" s="70"/>
      <c r="B741" s="191" t="s">
        <v>539</v>
      </c>
      <c r="C741" s="237" t="s">
        <v>691</v>
      </c>
      <c r="D741" s="184" t="s">
        <v>827</v>
      </c>
      <c r="E741" s="73" t="s">
        <v>375</v>
      </c>
      <c r="F741" s="96">
        <v>520</v>
      </c>
      <c r="H741" s="245">
        <f t="shared" si="45"/>
        <v>520</v>
      </c>
      <c r="I741" s="120">
        <f t="shared" si="44"/>
        <v>0</v>
      </c>
      <c r="J741" s="266"/>
      <c r="K741" s="260"/>
      <c r="L741" s="261">
        <f t="shared" si="42"/>
        <v>0</v>
      </c>
    </row>
    <row r="742" spans="1:12" ht="13.15" customHeight="1" x14ac:dyDescent="0.2">
      <c r="A742" s="70"/>
      <c r="B742" s="191"/>
      <c r="C742" s="237"/>
      <c r="D742" s="184"/>
      <c r="E742" s="73"/>
      <c r="F742" s="96"/>
      <c r="H742" s="245">
        <f t="shared" si="45"/>
        <v>0</v>
      </c>
      <c r="I742" s="120">
        <f t="shared" si="44"/>
        <v>0</v>
      </c>
      <c r="J742" s="187"/>
      <c r="K742" s="260"/>
      <c r="L742" s="261">
        <f t="shared" si="42"/>
        <v>0</v>
      </c>
    </row>
    <row r="743" spans="1:12" ht="13.15" customHeight="1" x14ac:dyDescent="0.2">
      <c r="A743" s="70"/>
      <c r="B743" s="191"/>
      <c r="C743" s="237"/>
      <c r="D743" s="184"/>
      <c r="E743" s="73"/>
      <c r="F743" s="96"/>
      <c r="H743" s="245">
        <f t="shared" si="45"/>
        <v>0</v>
      </c>
      <c r="I743" s="120">
        <f t="shared" si="44"/>
        <v>0</v>
      </c>
      <c r="J743" s="152"/>
      <c r="K743" s="260"/>
      <c r="L743" s="261">
        <f t="shared" si="42"/>
        <v>0</v>
      </c>
    </row>
    <row r="744" spans="1:12" ht="13.15" customHeight="1" x14ac:dyDescent="0.2">
      <c r="A744" s="70"/>
      <c r="B744" s="191" t="s">
        <v>39</v>
      </c>
      <c r="C744" s="237" t="s">
        <v>692</v>
      </c>
      <c r="D744" s="184" t="s">
        <v>828</v>
      </c>
      <c r="E744" s="73" t="s">
        <v>375</v>
      </c>
      <c r="F744" s="96">
        <v>120</v>
      </c>
      <c r="H744" s="245">
        <f t="shared" si="45"/>
        <v>120</v>
      </c>
      <c r="I744" s="120">
        <f t="shared" si="44"/>
        <v>0</v>
      </c>
      <c r="J744" s="266"/>
      <c r="K744" s="260"/>
      <c r="L744" s="261">
        <f t="shared" si="42"/>
        <v>0</v>
      </c>
    </row>
    <row r="745" spans="1:12" ht="13.15" customHeight="1" x14ac:dyDescent="0.2">
      <c r="A745" s="70"/>
      <c r="B745" s="191" t="s">
        <v>688</v>
      </c>
      <c r="C745" s="237" t="s">
        <v>690</v>
      </c>
      <c r="D745" s="73" t="s">
        <v>807</v>
      </c>
      <c r="E745" s="73" t="s">
        <v>375</v>
      </c>
      <c r="F745" s="96">
        <v>260</v>
      </c>
      <c r="H745" s="245">
        <f t="shared" si="45"/>
        <v>260</v>
      </c>
      <c r="I745" s="120">
        <f t="shared" si="44"/>
        <v>0</v>
      </c>
      <c r="J745" s="266"/>
      <c r="K745" s="260"/>
      <c r="L745" s="261">
        <f t="shared" si="42"/>
        <v>0</v>
      </c>
    </row>
    <row r="746" spans="1:12" ht="13.15" customHeight="1" x14ac:dyDescent="0.2">
      <c r="A746" s="70"/>
      <c r="B746" s="191" t="s">
        <v>689</v>
      </c>
      <c r="C746" s="237" t="s">
        <v>809</v>
      </c>
      <c r="D746" s="73" t="s">
        <v>808</v>
      </c>
      <c r="E746" s="73" t="s">
        <v>375</v>
      </c>
      <c r="F746" s="96">
        <v>520</v>
      </c>
      <c r="H746" s="245">
        <f t="shared" si="45"/>
        <v>520</v>
      </c>
      <c r="I746" s="120">
        <f t="shared" si="44"/>
        <v>0</v>
      </c>
      <c r="J746" s="266"/>
      <c r="K746" s="260"/>
      <c r="L746" s="261">
        <f t="shared" si="42"/>
        <v>0</v>
      </c>
    </row>
    <row r="747" spans="1:12" ht="12.75" customHeight="1" x14ac:dyDescent="0.2">
      <c r="A747" s="70"/>
      <c r="B747" s="191"/>
      <c r="C747" s="237"/>
      <c r="D747" s="73"/>
      <c r="E747" s="73"/>
      <c r="F747" s="96"/>
      <c r="H747" s="245">
        <f t="shared" si="45"/>
        <v>0</v>
      </c>
      <c r="I747" s="120">
        <f t="shared" si="44"/>
        <v>0</v>
      </c>
      <c r="J747" s="150"/>
      <c r="K747" s="260"/>
      <c r="L747" s="261">
        <f t="shared" si="42"/>
        <v>0</v>
      </c>
    </row>
    <row r="748" spans="1:12" ht="13.15" customHeight="1" x14ac:dyDescent="0.2">
      <c r="A748" s="70"/>
      <c r="B748" s="191"/>
      <c r="C748" s="237"/>
      <c r="D748" s="73"/>
      <c r="E748" s="73"/>
      <c r="F748" s="96"/>
      <c r="H748" s="245">
        <f t="shared" si="45"/>
        <v>0</v>
      </c>
      <c r="I748" s="120">
        <f t="shared" si="44"/>
        <v>0</v>
      </c>
      <c r="J748" s="150"/>
      <c r="K748" s="260"/>
      <c r="L748" s="261">
        <f t="shared" si="42"/>
        <v>0</v>
      </c>
    </row>
    <row r="749" spans="1:12" ht="13.15" customHeight="1" x14ac:dyDescent="0.2">
      <c r="A749" s="70"/>
      <c r="B749" s="191" t="s">
        <v>277</v>
      </c>
      <c r="C749" s="237" t="s">
        <v>413</v>
      </c>
      <c r="D749" s="73"/>
      <c r="E749" s="73" t="s">
        <v>353</v>
      </c>
      <c r="F749" s="96">
        <v>80</v>
      </c>
      <c r="H749" s="245">
        <f t="shared" si="45"/>
        <v>80</v>
      </c>
      <c r="I749" s="120">
        <f t="shared" si="44"/>
        <v>0</v>
      </c>
      <c r="J749" s="266"/>
      <c r="K749" s="260"/>
      <c r="L749" s="261">
        <f t="shared" si="42"/>
        <v>0</v>
      </c>
    </row>
    <row r="750" spans="1:12" ht="13.15" customHeight="1" x14ac:dyDescent="0.2">
      <c r="A750" s="70"/>
      <c r="B750" s="191" t="s">
        <v>341</v>
      </c>
      <c r="C750" s="237" t="s">
        <v>414</v>
      </c>
      <c r="D750" s="73"/>
      <c r="E750" s="73" t="s">
        <v>353</v>
      </c>
      <c r="F750" s="96">
        <v>80</v>
      </c>
      <c r="H750" s="245">
        <f t="shared" si="45"/>
        <v>80</v>
      </c>
      <c r="I750" s="120">
        <f t="shared" si="44"/>
        <v>0</v>
      </c>
      <c r="J750" s="266"/>
      <c r="K750" s="260"/>
      <c r="L750" s="261">
        <f t="shared" si="42"/>
        <v>0</v>
      </c>
    </row>
    <row r="751" spans="1:12" ht="13.15" customHeight="1" x14ac:dyDescent="0.2">
      <c r="A751" s="70"/>
      <c r="B751" s="191" t="s">
        <v>342</v>
      </c>
      <c r="C751" s="237" t="s">
        <v>415</v>
      </c>
      <c r="D751" s="73"/>
      <c r="E751" s="73" t="s">
        <v>353</v>
      </c>
      <c r="F751" s="96">
        <v>80</v>
      </c>
      <c r="H751" s="245">
        <f t="shared" si="45"/>
        <v>80</v>
      </c>
      <c r="I751" s="120">
        <f t="shared" si="44"/>
        <v>0</v>
      </c>
      <c r="J751" s="266"/>
      <c r="K751" s="260"/>
      <c r="L751" s="261">
        <f t="shared" si="42"/>
        <v>0</v>
      </c>
    </row>
    <row r="752" spans="1:12" ht="13.15" customHeight="1" x14ac:dyDescent="0.2">
      <c r="A752" s="70"/>
      <c r="B752" s="191" t="s">
        <v>41</v>
      </c>
      <c r="C752" s="237" t="s">
        <v>416</v>
      </c>
      <c r="D752" s="73"/>
      <c r="E752" s="73" t="s">
        <v>353</v>
      </c>
      <c r="F752" s="96">
        <v>90</v>
      </c>
      <c r="H752" s="245">
        <f t="shared" si="45"/>
        <v>90</v>
      </c>
      <c r="I752" s="120">
        <f t="shared" si="44"/>
        <v>0</v>
      </c>
      <c r="J752" s="266"/>
      <c r="K752" s="260"/>
      <c r="L752" s="261">
        <f t="shared" si="42"/>
        <v>0</v>
      </c>
    </row>
    <row r="753" spans="1:12" ht="13.15" customHeight="1" x14ac:dyDescent="0.2">
      <c r="A753" s="70"/>
      <c r="B753" s="191" t="s">
        <v>42</v>
      </c>
      <c r="C753" s="237" t="s">
        <v>417</v>
      </c>
      <c r="D753" s="73"/>
      <c r="E753" s="73" t="s">
        <v>353</v>
      </c>
      <c r="F753" s="96">
        <v>1100</v>
      </c>
      <c r="H753" s="245">
        <f t="shared" si="45"/>
        <v>1100</v>
      </c>
      <c r="I753" s="120">
        <f t="shared" si="44"/>
        <v>0</v>
      </c>
      <c r="J753" s="266"/>
      <c r="K753" s="260"/>
      <c r="L753" s="261">
        <f t="shared" si="42"/>
        <v>0</v>
      </c>
    </row>
    <row r="754" spans="1:12" ht="13.15" customHeight="1" x14ac:dyDescent="0.2">
      <c r="A754" s="70"/>
      <c r="B754" s="191" t="s">
        <v>1315</v>
      </c>
      <c r="C754" s="237" t="s">
        <v>1881</v>
      </c>
      <c r="D754" s="73"/>
      <c r="E754" s="73" t="s">
        <v>353</v>
      </c>
      <c r="F754" s="96">
        <v>1200</v>
      </c>
      <c r="H754" s="245">
        <f t="shared" si="45"/>
        <v>1200</v>
      </c>
      <c r="I754" s="120">
        <f t="shared" si="44"/>
        <v>0</v>
      </c>
      <c r="J754" s="266"/>
      <c r="K754" s="260"/>
      <c r="L754" s="261">
        <f t="shared" si="42"/>
        <v>0</v>
      </c>
    </row>
    <row r="755" spans="1:12" ht="13.15" customHeight="1" x14ac:dyDescent="0.2">
      <c r="A755" s="70"/>
      <c r="B755" s="191"/>
      <c r="C755" s="237"/>
      <c r="D755" s="73"/>
      <c r="E755" s="73"/>
      <c r="F755" s="96"/>
      <c r="H755" s="245">
        <f t="shared" si="45"/>
        <v>0</v>
      </c>
      <c r="I755" s="120">
        <f t="shared" si="44"/>
        <v>0</v>
      </c>
      <c r="J755" s="150"/>
      <c r="K755" s="260"/>
      <c r="L755" s="261">
        <f t="shared" si="42"/>
        <v>0</v>
      </c>
    </row>
    <row r="756" spans="1:12" ht="13.15" customHeight="1" x14ac:dyDescent="0.2">
      <c r="A756" s="70"/>
      <c r="B756" s="191" t="s">
        <v>343</v>
      </c>
      <c r="C756" s="237" t="s">
        <v>448</v>
      </c>
      <c r="D756" s="73"/>
      <c r="E756" s="73" t="s">
        <v>269</v>
      </c>
      <c r="F756" s="96">
        <v>500</v>
      </c>
      <c r="H756" s="245">
        <f t="shared" si="45"/>
        <v>500</v>
      </c>
      <c r="I756" s="120">
        <f t="shared" si="44"/>
        <v>0</v>
      </c>
      <c r="J756" s="266"/>
      <c r="K756" s="260"/>
      <c r="L756" s="261">
        <f t="shared" si="42"/>
        <v>0</v>
      </c>
    </row>
    <row r="757" spans="1:12" ht="13.15" customHeight="1" x14ac:dyDescent="0.2">
      <c r="A757" s="70"/>
      <c r="B757" s="191"/>
      <c r="C757" s="237"/>
      <c r="D757" s="73"/>
      <c r="E757" s="73"/>
      <c r="F757" s="96"/>
      <c r="H757" s="245">
        <f t="shared" si="45"/>
        <v>0</v>
      </c>
      <c r="I757" s="120">
        <f t="shared" si="44"/>
        <v>0</v>
      </c>
      <c r="J757" s="150"/>
      <c r="K757" s="260"/>
      <c r="L757" s="261">
        <f t="shared" si="42"/>
        <v>0</v>
      </c>
    </row>
    <row r="758" spans="1:12" ht="13.15" customHeight="1" x14ac:dyDescent="0.2">
      <c r="A758" s="70"/>
      <c r="B758" s="191" t="s">
        <v>608</v>
      </c>
      <c r="C758" s="237" t="s">
        <v>610</v>
      </c>
      <c r="D758" s="73"/>
      <c r="E758" s="73" t="s">
        <v>375</v>
      </c>
      <c r="F758" s="96">
        <v>80</v>
      </c>
      <c r="H758" s="245">
        <f t="shared" si="45"/>
        <v>80</v>
      </c>
      <c r="I758" s="120">
        <f t="shared" si="44"/>
        <v>0</v>
      </c>
      <c r="J758" s="266"/>
      <c r="K758" s="260"/>
      <c r="L758" s="261">
        <f t="shared" si="42"/>
        <v>0</v>
      </c>
    </row>
    <row r="759" spans="1:12" ht="13.15" customHeight="1" x14ac:dyDescent="0.2">
      <c r="A759" s="70"/>
      <c r="B759" s="191" t="s">
        <v>609</v>
      </c>
      <c r="C759" s="237" t="s">
        <v>610</v>
      </c>
      <c r="D759" s="73"/>
      <c r="E759" s="73" t="s">
        <v>375</v>
      </c>
      <c r="F759" s="96">
        <v>90</v>
      </c>
      <c r="H759" s="245">
        <f t="shared" si="45"/>
        <v>90</v>
      </c>
      <c r="I759" s="120">
        <f t="shared" si="44"/>
        <v>0</v>
      </c>
      <c r="J759" s="266"/>
      <c r="K759" s="260"/>
      <c r="L759" s="261">
        <f t="shared" si="42"/>
        <v>0</v>
      </c>
    </row>
    <row r="760" spans="1:12" ht="13.15" customHeight="1" x14ac:dyDescent="0.2">
      <c r="A760" s="70"/>
      <c r="B760" s="191"/>
      <c r="C760" s="237"/>
      <c r="D760" s="73"/>
      <c r="E760" s="73"/>
      <c r="F760" s="96"/>
      <c r="H760" s="245">
        <f t="shared" si="45"/>
        <v>0</v>
      </c>
      <c r="I760" s="120">
        <f t="shared" si="44"/>
        <v>0</v>
      </c>
      <c r="J760" s="150"/>
      <c r="K760" s="260"/>
      <c r="L760" s="261">
        <f t="shared" si="42"/>
        <v>0</v>
      </c>
    </row>
    <row r="761" spans="1:12" ht="13.15" customHeight="1" x14ac:dyDescent="0.2">
      <c r="A761" s="70"/>
      <c r="B761" s="191" t="s">
        <v>40</v>
      </c>
      <c r="C761" s="237" t="s">
        <v>1740</v>
      </c>
      <c r="D761" s="73"/>
      <c r="E761" s="73" t="s">
        <v>375</v>
      </c>
      <c r="F761" s="96">
        <v>100</v>
      </c>
      <c r="H761" s="245">
        <f t="shared" si="45"/>
        <v>100</v>
      </c>
      <c r="I761" s="120">
        <f t="shared" si="44"/>
        <v>0</v>
      </c>
      <c r="J761" s="266"/>
      <c r="K761" s="260"/>
      <c r="L761" s="261">
        <f t="shared" si="42"/>
        <v>0</v>
      </c>
    </row>
    <row r="762" spans="1:12" ht="13.15" customHeight="1" x14ac:dyDescent="0.2">
      <c r="A762" s="70"/>
      <c r="B762" s="191" t="s">
        <v>1013</v>
      </c>
      <c r="C762" s="237" t="s">
        <v>1741</v>
      </c>
      <c r="D762" s="73"/>
      <c r="E762" s="73" t="s">
        <v>375</v>
      </c>
      <c r="F762" s="96">
        <v>100</v>
      </c>
      <c r="H762" s="245">
        <f t="shared" si="45"/>
        <v>100</v>
      </c>
      <c r="I762" s="120">
        <f t="shared" si="44"/>
        <v>0</v>
      </c>
      <c r="J762" s="266"/>
      <c r="K762" s="260"/>
      <c r="L762" s="261">
        <f t="shared" si="42"/>
        <v>0</v>
      </c>
    </row>
    <row r="763" spans="1:12" ht="13.15" customHeight="1" x14ac:dyDescent="0.2">
      <c r="A763" s="70"/>
      <c r="B763" s="191"/>
      <c r="C763" s="237"/>
      <c r="D763" s="73"/>
      <c r="E763" s="73"/>
      <c r="F763" s="96"/>
      <c r="H763" s="245">
        <f t="shared" si="45"/>
        <v>0</v>
      </c>
      <c r="I763" s="120">
        <f t="shared" si="44"/>
        <v>0</v>
      </c>
      <c r="J763" s="150"/>
      <c r="K763" s="260"/>
      <c r="L763" s="261">
        <f t="shared" si="42"/>
        <v>0</v>
      </c>
    </row>
    <row r="764" spans="1:12" ht="13.15" customHeight="1" x14ac:dyDescent="0.2">
      <c r="A764" s="70"/>
      <c r="B764" s="191" t="s">
        <v>52</v>
      </c>
      <c r="C764" s="237" t="s">
        <v>411</v>
      </c>
      <c r="D764" s="73" t="s">
        <v>410</v>
      </c>
      <c r="E764" s="73" t="s">
        <v>375</v>
      </c>
      <c r="F764" s="96">
        <v>280</v>
      </c>
      <c r="H764" s="245">
        <f t="shared" si="45"/>
        <v>280</v>
      </c>
      <c r="I764" s="120">
        <f t="shared" si="44"/>
        <v>0</v>
      </c>
      <c r="J764" s="266"/>
      <c r="K764" s="260"/>
      <c r="L764" s="261">
        <f t="shared" si="42"/>
        <v>0</v>
      </c>
    </row>
    <row r="765" spans="1:12" ht="13.15" customHeight="1" x14ac:dyDescent="0.2">
      <c r="A765" s="70"/>
      <c r="B765" s="191" t="s">
        <v>103</v>
      </c>
      <c r="C765" s="237" t="s">
        <v>677</v>
      </c>
      <c r="D765" s="73"/>
      <c r="E765" s="73" t="s">
        <v>375</v>
      </c>
      <c r="F765" s="96">
        <v>160</v>
      </c>
      <c r="H765" s="245">
        <f t="shared" si="45"/>
        <v>160</v>
      </c>
      <c r="I765" s="120">
        <f t="shared" si="44"/>
        <v>0</v>
      </c>
      <c r="J765" s="266"/>
      <c r="K765" s="260"/>
      <c r="L765" s="261">
        <f t="shared" si="42"/>
        <v>0</v>
      </c>
    </row>
    <row r="766" spans="1:12" ht="13.15" customHeight="1" x14ac:dyDescent="0.2">
      <c r="A766" s="70"/>
      <c r="B766" s="191" t="s">
        <v>104</v>
      </c>
      <c r="C766" s="237" t="s">
        <v>678</v>
      </c>
      <c r="D766" s="73"/>
      <c r="E766" s="73" t="s">
        <v>375</v>
      </c>
      <c r="F766" s="96">
        <v>160</v>
      </c>
      <c r="H766" s="245">
        <f t="shared" si="45"/>
        <v>160</v>
      </c>
      <c r="I766" s="120">
        <f t="shared" si="44"/>
        <v>0</v>
      </c>
      <c r="J766" s="266"/>
      <c r="K766" s="260"/>
      <c r="L766" s="261">
        <f t="shared" si="42"/>
        <v>0</v>
      </c>
    </row>
    <row r="767" spans="1:12" ht="13.15" customHeight="1" x14ac:dyDescent="0.2">
      <c r="A767" s="70"/>
      <c r="B767" s="191" t="s">
        <v>53</v>
      </c>
      <c r="C767" s="237" t="s">
        <v>2073</v>
      </c>
      <c r="D767" s="73" t="s">
        <v>412</v>
      </c>
      <c r="E767" s="73" t="s">
        <v>375</v>
      </c>
      <c r="F767" s="96">
        <v>50</v>
      </c>
      <c r="H767" s="245">
        <f t="shared" si="45"/>
        <v>50</v>
      </c>
      <c r="I767" s="120">
        <f t="shared" si="44"/>
        <v>0</v>
      </c>
      <c r="J767" s="266"/>
      <c r="K767" s="260"/>
      <c r="L767" s="261">
        <f t="shared" si="42"/>
        <v>0</v>
      </c>
    </row>
    <row r="768" spans="1:12" ht="13.15" customHeight="1" x14ac:dyDescent="0.2">
      <c r="A768" s="70"/>
      <c r="B768" s="191" t="s">
        <v>2071</v>
      </c>
      <c r="C768" s="237" t="s">
        <v>2072</v>
      </c>
      <c r="D768" s="73" t="s">
        <v>412</v>
      </c>
      <c r="E768" s="73" t="s">
        <v>375</v>
      </c>
      <c r="F768" s="96">
        <v>50</v>
      </c>
      <c r="H768" s="245">
        <f t="shared" ref="H768:H772" si="46">F768*(100-I768)/100</f>
        <v>50</v>
      </c>
      <c r="I768" s="120">
        <f t="shared" si="44"/>
        <v>0</v>
      </c>
      <c r="J768" s="266"/>
      <c r="K768" s="260"/>
      <c r="L768" s="261">
        <f t="shared" ref="L768" si="47">K768*H768</f>
        <v>0</v>
      </c>
    </row>
    <row r="769" spans="1:12" ht="13.15" customHeight="1" x14ac:dyDescent="0.2">
      <c r="A769" s="70"/>
      <c r="B769" s="191"/>
      <c r="C769" s="237"/>
      <c r="D769" s="73"/>
      <c r="E769" s="73"/>
      <c r="F769" s="96"/>
      <c r="H769" s="245">
        <f t="shared" si="46"/>
        <v>0</v>
      </c>
      <c r="I769" s="120">
        <f t="shared" si="44"/>
        <v>0</v>
      </c>
      <c r="J769" s="150"/>
      <c r="K769" s="260"/>
      <c r="L769" s="261">
        <f t="shared" si="42"/>
        <v>0</v>
      </c>
    </row>
    <row r="770" spans="1:12" ht="13.15" customHeight="1" x14ac:dyDescent="0.2">
      <c r="A770" s="70"/>
      <c r="B770" s="191"/>
      <c r="C770" s="237"/>
      <c r="D770" s="73"/>
      <c r="E770" s="73"/>
      <c r="F770" s="96"/>
      <c r="H770" s="245">
        <f t="shared" si="46"/>
        <v>0</v>
      </c>
      <c r="I770" s="120">
        <f t="shared" si="44"/>
        <v>0</v>
      </c>
      <c r="J770" s="150"/>
      <c r="K770" s="260"/>
      <c r="L770" s="261">
        <f t="shared" si="42"/>
        <v>0</v>
      </c>
    </row>
    <row r="771" spans="1:12" ht="13.15" customHeight="1" x14ac:dyDescent="0.2">
      <c r="A771" s="70"/>
      <c r="B771" s="191" t="s">
        <v>1272</v>
      </c>
      <c r="C771" s="237" t="s">
        <v>1591</v>
      </c>
      <c r="D771" s="73" t="s">
        <v>459</v>
      </c>
      <c r="E771" s="73" t="s">
        <v>375</v>
      </c>
      <c r="F771" s="96">
        <v>160</v>
      </c>
      <c r="H771" s="245">
        <f t="shared" si="46"/>
        <v>160</v>
      </c>
      <c r="I771" s="120">
        <f t="shared" si="44"/>
        <v>0</v>
      </c>
      <c r="J771" s="266"/>
      <c r="K771" s="260"/>
      <c r="L771" s="261">
        <f t="shared" si="42"/>
        <v>0</v>
      </c>
    </row>
    <row r="772" spans="1:12" ht="13.15" customHeight="1" x14ac:dyDescent="0.2">
      <c r="A772" s="70"/>
      <c r="B772" s="191" t="s">
        <v>54</v>
      </c>
      <c r="C772" s="237" t="s">
        <v>1591</v>
      </c>
      <c r="D772" s="73" t="s">
        <v>1575</v>
      </c>
      <c r="E772" s="73" t="s">
        <v>375</v>
      </c>
      <c r="F772" s="96">
        <v>200</v>
      </c>
      <c r="H772" s="245">
        <f t="shared" si="46"/>
        <v>200</v>
      </c>
      <c r="I772" s="120">
        <f t="shared" si="44"/>
        <v>0</v>
      </c>
      <c r="J772" s="266"/>
      <c r="K772" s="260"/>
      <c r="L772" s="261">
        <f t="shared" si="42"/>
        <v>0</v>
      </c>
    </row>
    <row r="773" spans="1:12" ht="13.15" customHeight="1" x14ac:dyDescent="0.2">
      <c r="A773" s="70"/>
      <c r="B773" s="191" t="s">
        <v>55</v>
      </c>
      <c r="C773" s="237" t="s">
        <v>1592</v>
      </c>
      <c r="D773" s="73" t="s">
        <v>1575</v>
      </c>
      <c r="E773" s="73" t="s">
        <v>375</v>
      </c>
      <c r="F773" s="96">
        <v>210</v>
      </c>
      <c r="H773" s="245">
        <f t="shared" si="45"/>
        <v>210</v>
      </c>
      <c r="I773" s="120">
        <f t="shared" si="44"/>
        <v>0</v>
      </c>
      <c r="J773" s="266"/>
      <c r="K773" s="260"/>
      <c r="L773" s="261">
        <f t="shared" si="42"/>
        <v>0</v>
      </c>
    </row>
    <row r="774" spans="1:12" ht="13.15" customHeight="1" x14ac:dyDescent="0.2">
      <c r="A774" s="70"/>
      <c r="B774" s="191" t="s">
        <v>344</v>
      </c>
      <c r="C774" s="237" t="s">
        <v>1591</v>
      </c>
      <c r="D774" s="73" t="s">
        <v>1576</v>
      </c>
      <c r="E774" s="73" t="s">
        <v>375</v>
      </c>
      <c r="F774" s="96">
        <v>220</v>
      </c>
      <c r="H774" s="245">
        <f t="shared" si="45"/>
        <v>220</v>
      </c>
      <c r="I774" s="120">
        <f t="shared" si="44"/>
        <v>0</v>
      </c>
      <c r="J774" s="266"/>
      <c r="K774" s="260"/>
      <c r="L774" s="261">
        <f t="shared" si="42"/>
        <v>0</v>
      </c>
    </row>
    <row r="775" spans="1:12" ht="13.15" customHeight="1" x14ac:dyDescent="0.2">
      <c r="A775" s="70"/>
      <c r="B775" s="191" t="s">
        <v>2068</v>
      </c>
      <c r="C775" s="237" t="s">
        <v>1592</v>
      </c>
      <c r="D775" s="73" t="s">
        <v>1576</v>
      </c>
      <c r="E775" s="73" t="s">
        <v>375</v>
      </c>
      <c r="F775" s="96">
        <v>230</v>
      </c>
      <c r="H775" s="245">
        <f t="shared" ref="H775" si="48">F775*(100-I775)/100</f>
        <v>230</v>
      </c>
      <c r="I775" s="120">
        <f t="shared" si="44"/>
        <v>0</v>
      </c>
      <c r="J775" s="266"/>
      <c r="K775" s="260"/>
      <c r="L775" s="261">
        <f t="shared" ref="L775" si="49">K775*H775</f>
        <v>0</v>
      </c>
    </row>
    <row r="776" spans="1:12" ht="13.15" customHeight="1" x14ac:dyDescent="0.2">
      <c r="A776" s="70"/>
      <c r="B776" s="191" t="s">
        <v>1574</v>
      </c>
      <c r="C776" s="237" t="s">
        <v>1592</v>
      </c>
      <c r="D776" s="73" t="s">
        <v>1577</v>
      </c>
      <c r="E776" s="73" t="s">
        <v>375</v>
      </c>
      <c r="F776" s="96">
        <v>240</v>
      </c>
      <c r="H776" s="245">
        <f t="shared" si="45"/>
        <v>240</v>
      </c>
      <c r="I776" s="120">
        <f t="shared" si="44"/>
        <v>0</v>
      </c>
      <c r="J776" s="266"/>
      <c r="K776" s="260"/>
      <c r="L776" s="261">
        <f t="shared" si="42"/>
        <v>0</v>
      </c>
    </row>
    <row r="777" spans="1:12" ht="13.15" customHeight="1" x14ac:dyDescent="0.2">
      <c r="A777" s="70"/>
      <c r="B777" s="191"/>
      <c r="C777" s="237"/>
      <c r="D777" s="73"/>
      <c r="E777" s="73"/>
      <c r="F777" s="96"/>
      <c r="H777" s="245">
        <f t="shared" si="45"/>
        <v>0</v>
      </c>
      <c r="I777" s="120">
        <f t="shared" si="44"/>
        <v>0</v>
      </c>
      <c r="J777" s="150"/>
      <c r="K777" s="260"/>
      <c r="L777" s="261">
        <f t="shared" si="42"/>
        <v>0</v>
      </c>
    </row>
    <row r="778" spans="1:12" ht="13.15" customHeight="1" x14ac:dyDescent="0.2">
      <c r="A778" s="70"/>
      <c r="B778" s="191" t="s">
        <v>1589</v>
      </c>
      <c r="C778" s="237" t="s">
        <v>1590</v>
      </c>
      <c r="D778" s="73"/>
      <c r="E778" s="73" t="s">
        <v>375</v>
      </c>
      <c r="F778" s="96">
        <v>80</v>
      </c>
      <c r="H778" s="245">
        <f t="shared" si="45"/>
        <v>80</v>
      </c>
      <c r="I778" s="120">
        <f t="shared" si="44"/>
        <v>0</v>
      </c>
      <c r="J778" s="266"/>
      <c r="K778" s="260"/>
      <c r="L778" s="261">
        <f t="shared" si="42"/>
        <v>0</v>
      </c>
    </row>
    <row r="779" spans="1:12" ht="13.15" customHeight="1" x14ac:dyDescent="0.2">
      <c r="A779" s="70"/>
      <c r="B779" s="191"/>
      <c r="C779" s="237"/>
      <c r="D779" s="73"/>
      <c r="E779" s="73"/>
      <c r="F779" s="96"/>
      <c r="H779" s="245">
        <f t="shared" si="45"/>
        <v>0</v>
      </c>
      <c r="I779" s="120">
        <f t="shared" si="44"/>
        <v>0</v>
      </c>
      <c r="J779" s="150"/>
      <c r="K779" s="260"/>
      <c r="L779" s="261">
        <f t="shared" si="42"/>
        <v>0</v>
      </c>
    </row>
    <row r="780" spans="1:12" ht="13.15" customHeight="1" x14ac:dyDescent="0.2">
      <c r="A780" s="70"/>
      <c r="B780" s="191" t="s">
        <v>316</v>
      </c>
      <c r="C780" s="72" t="s">
        <v>105</v>
      </c>
      <c r="D780" s="231"/>
      <c r="E780" s="73" t="s">
        <v>375</v>
      </c>
      <c r="F780" s="96">
        <v>280</v>
      </c>
      <c r="H780" s="245">
        <f t="shared" si="45"/>
        <v>280</v>
      </c>
      <c r="I780" s="120">
        <f t="shared" si="44"/>
        <v>0</v>
      </c>
      <c r="J780" s="266"/>
      <c r="K780" s="260"/>
      <c r="L780" s="261">
        <f t="shared" si="42"/>
        <v>0</v>
      </c>
    </row>
    <row r="781" spans="1:12" ht="13.15" customHeight="1" x14ac:dyDescent="0.2">
      <c r="A781" s="70"/>
      <c r="B781" s="191" t="s">
        <v>1571</v>
      </c>
      <c r="C781" s="72" t="s">
        <v>1588</v>
      </c>
      <c r="D781" s="231"/>
      <c r="E781" s="73" t="s">
        <v>375</v>
      </c>
      <c r="F781" s="96">
        <v>220</v>
      </c>
      <c r="H781" s="245">
        <f t="shared" si="45"/>
        <v>220</v>
      </c>
      <c r="I781" s="120">
        <f t="shared" si="44"/>
        <v>0</v>
      </c>
      <c r="J781" s="266"/>
      <c r="K781" s="260"/>
      <c r="L781" s="261">
        <f t="shared" si="42"/>
        <v>0</v>
      </c>
    </row>
    <row r="782" spans="1:12" ht="13.15" customHeight="1" x14ac:dyDescent="0.2">
      <c r="A782" s="70"/>
      <c r="B782" s="191"/>
      <c r="C782" s="237"/>
      <c r="D782" s="73"/>
      <c r="E782" s="73"/>
      <c r="F782" s="96"/>
      <c r="H782" s="245">
        <f t="shared" si="45"/>
        <v>0</v>
      </c>
      <c r="I782" s="120">
        <f t="shared" si="44"/>
        <v>0</v>
      </c>
      <c r="J782" s="150"/>
      <c r="K782" s="260"/>
      <c r="L782" s="261">
        <f t="shared" si="42"/>
        <v>0</v>
      </c>
    </row>
    <row r="783" spans="1:12" ht="13.15" customHeight="1" x14ac:dyDescent="0.2">
      <c r="A783" s="70"/>
      <c r="B783" s="191" t="s">
        <v>57</v>
      </c>
      <c r="C783" s="237" t="s">
        <v>345</v>
      </c>
      <c r="D783" s="73" t="s">
        <v>773</v>
      </c>
      <c r="E783" s="73" t="s">
        <v>375</v>
      </c>
      <c r="F783" s="96">
        <v>160</v>
      </c>
      <c r="H783" s="245">
        <f t="shared" si="45"/>
        <v>160</v>
      </c>
      <c r="I783" s="120">
        <f t="shared" si="44"/>
        <v>0</v>
      </c>
      <c r="J783" s="266"/>
      <c r="K783" s="260"/>
      <c r="L783" s="261">
        <f t="shared" si="42"/>
        <v>0</v>
      </c>
    </row>
    <row r="784" spans="1:12" ht="13.15" customHeight="1" x14ac:dyDescent="0.2">
      <c r="A784" s="70"/>
      <c r="B784" s="191" t="s">
        <v>58</v>
      </c>
      <c r="C784" s="237" t="s">
        <v>346</v>
      </c>
      <c r="D784" s="73" t="s">
        <v>774</v>
      </c>
      <c r="E784" s="73" t="s">
        <v>375</v>
      </c>
      <c r="F784" s="96">
        <v>170</v>
      </c>
      <c r="H784" s="245">
        <f t="shared" si="45"/>
        <v>170</v>
      </c>
      <c r="I784" s="120">
        <f t="shared" si="44"/>
        <v>0</v>
      </c>
      <c r="J784" s="266"/>
      <c r="K784" s="260"/>
      <c r="L784" s="261">
        <f t="shared" si="42"/>
        <v>0</v>
      </c>
    </row>
    <row r="785" spans="1:12" ht="13.15" customHeight="1" x14ac:dyDescent="0.2">
      <c r="A785" s="70"/>
      <c r="B785" s="191" t="s">
        <v>59</v>
      </c>
      <c r="C785" s="237" t="s">
        <v>347</v>
      </c>
      <c r="D785" s="73" t="s">
        <v>774</v>
      </c>
      <c r="E785" s="73" t="s">
        <v>375</v>
      </c>
      <c r="F785" s="96">
        <v>170</v>
      </c>
      <c r="H785" s="245">
        <f t="shared" si="45"/>
        <v>170</v>
      </c>
      <c r="I785" s="120">
        <f t="shared" si="44"/>
        <v>0</v>
      </c>
      <c r="J785" s="266"/>
      <c r="K785" s="260"/>
      <c r="L785" s="261">
        <f t="shared" si="42"/>
        <v>0</v>
      </c>
    </row>
    <row r="786" spans="1:12" ht="13.15" customHeight="1" x14ac:dyDescent="0.2">
      <c r="A786" s="70"/>
      <c r="B786" s="191" t="s">
        <v>60</v>
      </c>
      <c r="C786" s="237" t="s">
        <v>775</v>
      </c>
      <c r="D786" s="73" t="s">
        <v>774</v>
      </c>
      <c r="E786" s="73" t="s">
        <v>375</v>
      </c>
      <c r="F786" s="96">
        <v>250</v>
      </c>
      <c r="H786" s="245">
        <f t="shared" si="45"/>
        <v>250</v>
      </c>
      <c r="I786" s="120">
        <f t="shared" si="44"/>
        <v>0</v>
      </c>
      <c r="J786" s="266"/>
      <c r="K786" s="260"/>
      <c r="L786" s="261">
        <f t="shared" si="42"/>
        <v>0</v>
      </c>
    </row>
    <row r="787" spans="1:12" ht="13.15" customHeight="1" x14ac:dyDescent="0.2">
      <c r="A787" s="70"/>
      <c r="B787" s="191"/>
      <c r="C787" s="237"/>
      <c r="D787" s="73"/>
      <c r="E787" s="73"/>
      <c r="F787" s="96"/>
      <c r="H787" s="245">
        <f t="shared" si="45"/>
        <v>0</v>
      </c>
      <c r="I787" s="120">
        <f t="shared" si="44"/>
        <v>0</v>
      </c>
      <c r="J787" s="150"/>
      <c r="K787" s="260"/>
      <c r="L787" s="261">
        <f t="shared" si="42"/>
        <v>0</v>
      </c>
    </row>
    <row r="788" spans="1:12" ht="13.15" customHeight="1" x14ac:dyDescent="0.2">
      <c r="A788" s="70"/>
      <c r="B788" s="191" t="s">
        <v>19</v>
      </c>
      <c r="C788" s="237" t="s">
        <v>776</v>
      </c>
      <c r="D788" s="73"/>
      <c r="E788" s="73" t="s">
        <v>375</v>
      </c>
      <c r="F788" s="96">
        <v>460</v>
      </c>
      <c r="H788" s="245">
        <f t="shared" si="45"/>
        <v>460</v>
      </c>
      <c r="I788" s="120">
        <f t="shared" si="44"/>
        <v>0</v>
      </c>
      <c r="J788" s="266"/>
      <c r="K788" s="260"/>
      <c r="L788" s="261">
        <f t="shared" si="42"/>
        <v>0</v>
      </c>
    </row>
    <row r="789" spans="1:12" ht="13.15" customHeight="1" x14ac:dyDescent="0.2">
      <c r="A789" s="70"/>
      <c r="B789" s="191" t="s">
        <v>913</v>
      </c>
      <c r="C789" s="237" t="s">
        <v>776</v>
      </c>
      <c r="D789" s="73"/>
      <c r="E789" s="73" t="s">
        <v>375</v>
      </c>
      <c r="F789" s="96">
        <v>1100</v>
      </c>
      <c r="H789" s="245">
        <f t="shared" si="45"/>
        <v>1100</v>
      </c>
      <c r="I789" s="120">
        <f t="shared" si="44"/>
        <v>0</v>
      </c>
      <c r="J789" s="266"/>
      <c r="K789" s="260"/>
      <c r="L789" s="261">
        <f t="shared" si="42"/>
        <v>0</v>
      </c>
    </row>
    <row r="790" spans="1:12" ht="13.15" customHeight="1" x14ac:dyDescent="0.2">
      <c r="A790" s="70"/>
      <c r="B790" s="191" t="s">
        <v>106</v>
      </c>
      <c r="C790" s="237" t="s">
        <v>776</v>
      </c>
      <c r="D790" s="73"/>
      <c r="E790" s="73" t="s">
        <v>375</v>
      </c>
      <c r="F790" s="96">
        <v>300</v>
      </c>
      <c r="H790" s="245">
        <f t="shared" si="45"/>
        <v>300</v>
      </c>
      <c r="I790" s="120">
        <f t="shared" si="44"/>
        <v>0</v>
      </c>
      <c r="J790" s="266"/>
      <c r="K790" s="260"/>
      <c r="L790" s="261">
        <f t="shared" si="42"/>
        <v>0</v>
      </c>
    </row>
    <row r="791" spans="1:12" ht="13.15" customHeight="1" x14ac:dyDescent="0.2">
      <c r="A791" s="70"/>
      <c r="B791" s="71"/>
      <c r="C791" s="237"/>
      <c r="D791" s="73"/>
      <c r="E791" s="73"/>
      <c r="F791" s="96"/>
      <c r="H791" s="245">
        <f t="shared" si="45"/>
        <v>0</v>
      </c>
      <c r="I791" s="120">
        <f t="shared" si="44"/>
        <v>0</v>
      </c>
      <c r="K791" s="260"/>
      <c r="L791" s="261">
        <f t="shared" si="42"/>
        <v>0</v>
      </c>
    </row>
    <row r="792" spans="1:12" ht="13.15" customHeight="1" x14ac:dyDescent="0.2">
      <c r="A792" s="70"/>
      <c r="B792" s="209" t="s">
        <v>712</v>
      </c>
      <c r="C792" s="206"/>
      <c r="D792" s="73"/>
      <c r="E792" s="73"/>
      <c r="F792" s="96"/>
      <c r="H792" s="245">
        <f t="shared" si="45"/>
        <v>0</v>
      </c>
      <c r="I792" s="120">
        <f t="shared" si="44"/>
        <v>0</v>
      </c>
      <c r="K792" s="260"/>
      <c r="L792" s="261">
        <f t="shared" si="42"/>
        <v>0</v>
      </c>
    </row>
    <row r="793" spans="1:12" ht="13.15" customHeight="1" x14ac:dyDescent="0.25">
      <c r="A793" s="70"/>
      <c r="B793" s="71"/>
      <c r="C793" s="72"/>
      <c r="D793" s="183" t="s">
        <v>714</v>
      </c>
      <c r="E793" s="73"/>
      <c r="F793" s="96"/>
      <c r="H793" s="245">
        <f t="shared" si="45"/>
        <v>0</v>
      </c>
      <c r="I793" s="120">
        <f t="shared" si="44"/>
        <v>0</v>
      </c>
      <c r="K793" s="260"/>
      <c r="L793" s="261">
        <f t="shared" si="42"/>
        <v>0</v>
      </c>
    </row>
    <row r="794" spans="1:12" ht="13.15" customHeight="1" x14ac:dyDescent="0.2">
      <c r="A794" s="70"/>
      <c r="B794" s="191" t="s">
        <v>693</v>
      </c>
      <c r="C794" s="237" t="s">
        <v>810</v>
      </c>
      <c r="D794" s="73" t="s">
        <v>713</v>
      </c>
      <c r="E794" s="73" t="s">
        <v>375</v>
      </c>
      <c r="F794" s="96">
        <v>700</v>
      </c>
      <c r="H794" s="245">
        <f t="shared" si="45"/>
        <v>700</v>
      </c>
      <c r="I794" s="120">
        <f t="shared" si="44"/>
        <v>0</v>
      </c>
      <c r="J794" s="266"/>
      <c r="K794" s="260"/>
      <c r="L794" s="261">
        <f t="shared" si="42"/>
        <v>0</v>
      </c>
    </row>
    <row r="795" spans="1:12" ht="13.15" customHeight="1" x14ac:dyDescent="0.2">
      <c r="A795" s="70"/>
      <c r="B795" s="191" t="s">
        <v>695</v>
      </c>
      <c r="C795" s="237" t="s">
        <v>810</v>
      </c>
      <c r="D795" s="73" t="s">
        <v>716</v>
      </c>
      <c r="E795" s="73" t="s">
        <v>375</v>
      </c>
      <c r="F795" s="96">
        <v>700</v>
      </c>
      <c r="H795" s="245">
        <f t="shared" si="45"/>
        <v>700</v>
      </c>
      <c r="I795" s="120">
        <f t="shared" si="44"/>
        <v>0</v>
      </c>
      <c r="J795" s="266"/>
      <c r="K795" s="260"/>
      <c r="L795" s="261">
        <f t="shared" si="42"/>
        <v>0</v>
      </c>
    </row>
    <row r="796" spans="1:12" ht="13.15" customHeight="1" x14ac:dyDescent="0.2">
      <c r="A796" s="70"/>
      <c r="B796" s="191" t="s">
        <v>697</v>
      </c>
      <c r="C796" s="237" t="s">
        <v>810</v>
      </c>
      <c r="D796" s="73" t="s">
        <v>718</v>
      </c>
      <c r="E796" s="73" t="s">
        <v>375</v>
      </c>
      <c r="F796" s="96">
        <v>740</v>
      </c>
      <c r="H796" s="245">
        <f t="shared" si="45"/>
        <v>740</v>
      </c>
      <c r="I796" s="120">
        <f t="shared" si="44"/>
        <v>0</v>
      </c>
      <c r="J796" s="266"/>
      <c r="K796" s="260"/>
      <c r="L796" s="261">
        <f t="shared" si="42"/>
        <v>0</v>
      </c>
    </row>
    <row r="797" spans="1:12" ht="13.15" customHeight="1" x14ac:dyDescent="0.2">
      <c r="A797" s="70"/>
      <c r="B797" s="191" t="s">
        <v>698</v>
      </c>
      <c r="C797" s="237" t="s">
        <v>810</v>
      </c>
      <c r="D797" s="73" t="s">
        <v>719</v>
      </c>
      <c r="E797" s="73" t="s">
        <v>375</v>
      </c>
      <c r="F797" s="96">
        <v>760</v>
      </c>
      <c r="H797" s="245">
        <f t="shared" si="45"/>
        <v>760</v>
      </c>
      <c r="I797" s="120">
        <f t="shared" si="44"/>
        <v>0</v>
      </c>
      <c r="J797" s="266"/>
      <c r="K797" s="260"/>
      <c r="L797" s="261">
        <f t="shared" ref="L797:L818" si="50">K797*H797</f>
        <v>0</v>
      </c>
    </row>
    <row r="798" spans="1:12" ht="13.15" customHeight="1" x14ac:dyDescent="0.2">
      <c r="A798" s="70"/>
      <c r="B798" s="191"/>
      <c r="C798" s="237"/>
      <c r="D798" s="73"/>
      <c r="E798" s="73"/>
      <c r="F798" s="96"/>
      <c r="H798" s="245">
        <f t="shared" si="45"/>
        <v>0</v>
      </c>
      <c r="I798" s="120">
        <f t="shared" si="44"/>
        <v>0</v>
      </c>
      <c r="J798" s="150"/>
      <c r="K798" s="260"/>
      <c r="L798" s="261">
        <f t="shared" si="50"/>
        <v>0</v>
      </c>
    </row>
    <row r="799" spans="1:12" ht="13.15" customHeight="1" x14ac:dyDescent="0.2">
      <c r="A799" s="70"/>
      <c r="B799" s="191" t="s">
        <v>694</v>
      </c>
      <c r="C799" s="237" t="s">
        <v>810</v>
      </c>
      <c r="D799" s="73" t="s">
        <v>715</v>
      </c>
      <c r="E799" s="73" t="s">
        <v>375</v>
      </c>
      <c r="F799" s="96">
        <v>760</v>
      </c>
      <c r="H799" s="245">
        <f t="shared" ref="H799:H818" si="51">F799*(100-I799)/100</f>
        <v>760</v>
      </c>
      <c r="I799" s="120">
        <f t="shared" si="44"/>
        <v>0</v>
      </c>
      <c r="J799" s="266"/>
      <c r="K799" s="260"/>
      <c r="L799" s="261">
        <f t="shared" si="50"/>
        <v>0</v>
      </c>
    </row>
    <row r="800" spans="1:12" ht="13.15" customHeight="1" x14ac:dyDescent="0.2">
      <c r="A800" s="70"/>
      <c r="B800" s="191" t="s">
        <v>696</v>
      </c>
      <c r="C800" s="237" t="s">
        <v>810</v>
      </c>
      <c r="D800" s="73" t="s">
        <v>717</v>
      </c>
      <c r="E800" s="73" t="s">
        <v>375</v>
      </c>
      <c r="F800" s="96">
        <v>820</v>
      </c>
      <c r="H800" s="245">
        <f t="shared" si="51"/>
        <v>820</v>
      </c>
      <c r="I800" s="120">
        <f t="shared" ref="I800:I818" si="52">$I$8</f>
        <v>0</v>
      </c>
      <c r="J800" s="266"/>
      <c r="K800" s="260"/>
      <c r="L800" s="261">
        <f t="shared" si="50"/>
        <v>0</v>
      </c>
    </row>
    <row r="801" spans="1:12" ht="13.15" customHeight="1" x14ac:dyDescent="0.2">
      <c r="A801" s="70"/>
      <c r="B801" s="191" t="s">
        <v>699</v>
      </c>
      <c r="C801" s="237" t="s">
        <v>810</v>
      </c>
      <c r="D801" s="73" t="s">
        <v>720</v>
      </c>
      <c r="E801" s="73" t="s">
        <v>375</v>
      </c>
      <c r="F801" s="96">
        <v>800</v>
      </c>
      <c r="H801" s="245">
        <f t="shared" si="51"/>
        <v>800</v>
      </c>
      <c r="I801" s="120">
        <f t="shared" si="52"/>
        <v>0</v>
      </c>
      <c r="J801" s="266"/>
      <c r="K801" s="260"/>
      <c r="L801" s="261">
        <f t="shared" si="50"/>
        <v>0</v>
      </c>
    </row>
    <row r="802" spans="1:12" ht="13.15" customHeight="1" x14ac:dyDescent="0.2">
      <c r="A802" s="70"/>
      <c r="B802" s="191" t="s">
        <v>700</v>
      </c>
      <c r="C802" s="237" t="s">
        <v>810</v>
      </c>
      <c r="D802" s="73" t="s">
        <v>721</v>
      </c>
      <c r="E802" s="73" t="s">
        <v>375</v>
      </c>
      <c r="F802" s="96">
        <v>1460</v>
      </c>
      <c r="H802" s="245">
        <f t="shared" si="51"/>
        <v>1460</v>
      </c>
      <c r="I802" s="120">
        <f t="shared" si="52"/>
        <v>0</v>
      </c>
      <c r="J802" s="266"/>
      <c r="K802" s="260"/>
      <c r="L802" s="261">
        <f t="shared" si="50"/>
        <v>0</v>
      </c>
    </row>
    <row r="803" spans="1:12" ht="13.15" customHeight="1" x14ac:dyDescent="0.2">
      <c r="A803" s="70"/>
      <c r="B803" s="191"/>
      <c r="C803" s="237"/>
      <c r="D803" s="73"/>
      <c r="E803" s="73"/>
      <c r="F803" s="96"/>
      <c r="H803" s="245">
        <f t="shared" si="51"/>
        <v>0</v>
      </c>
      <c r="I803" s="120">
        <f t="shared" si="52"/>
        <v>0</v>
      </c>
      <c r="J803" s="150"/>
      <c r="K803" s="260"/>
      <c r="L803" s="261">
        <f t="shared" si="50"/>
        <v>0</v>
      </c>
    </row>
    <row r="804" spans="1:12" ht="13.15" customHeight="1" x14ac:dyDescent="0.2">
      <c r="A804" s="70"/>
      <c r="B804" s="191" t="s">
        <v>701</v>
      </c>
      <c r="C804" s="237" t="s">
        <v>811</v>
      </c>
      <c r="D804" s="73"/>
      <c r="E804" s="73" t="s">
        <v>375</v>
      </c>
      <c r="F804" s="96">
        <v>320</v>
      </c>
      <c r="H804" s="245">
        <f t="shared" si="51"/>
        <v>320</v>
      </c>
      <c r="I804" s="120">
        <f t="shared" si="52"/>
        <v>0</v>
      </c>
      <c r="J804" s="266"/>
      <c r="K804" s="260"/>
      <c r="L804" s="261">
        <f t="shared" si="50"/>
        <v>0</v>
      </c>
    </row>
    <row r="805" spans="1:12" ht="13.15" customHeight="1" x14ac:dyDescent="0.2">
      <c r="A805" s="70"/>
      <c r="B805" s="191" t="s">
        <v>702</v>
      </c>
      <c r="C805" s="237" t="s">
        <v>810</v>
      </c>
      <c r="D805" s="73"/>
      <c r="E805" s="73" t="s">
        <v>375</v>
      </c>
      <c r="F805" s="96">
        <v>500</v>
      </c>
      <c r="H805" s="245">
        <f t="shared" si="51"/>
        <v>500</v>
      </c>
      <c r="I805" s="120">
        <f t="shared" si="52"/>
        <v>0</v>
      </c>
      <c r="J805" s="266"/>
      <c r="K805" s="260"/>
      <c r="L805" s="261">
        <f t="shared" si="50"/>
        <v>0</v>
      </c>
    </row>
    <row r="806" spans="1:12" ht="13.15" customHeight="1" x14ac:dyDescent="0.2">
      <c r="A806" s="70"/>
      <c r="B806" s="191"/>
      <c r="C806" s="237"/>
      <c r="D806" s="73"/>
      <c r="E806" s="73"/>
      <c r="F806" s="96"/>
      <c r="H806" s="245">
        <f t="shared" si="51"/>
        <v>0</v>
      </c>
      <c r="I806" s="120">
        <f t="shared" si="52"/>
        <v>0</v>
      </c>
      <c r="J806" s="150"/>
      <c r="K806" s="260"/>
      <c r="L806" s="261">
        <f t="shared" si="50"/>
        <v>0</v>
      </c>
    </row>
    <row r="807" spans="1:12" ht="13.15" customHeight="1" x14ac:dyDescent="0.2">
      <c r="A807" s="70"/>
      <c r="B807" s="191"/>
      <c r="C807" s="237"/>
      <c r="D807" s="73"/>
      <c r="E807" s="73"/>
      <c r="F807" s="96"/>
      <c r="H807" s="245">
        <f t="shared" si="51"/>
        <v>0</v>
      </c>
      <c r="I807" s="120">
        <f t="shared" si="52"/>
        <v>0</v>
      </c>
      <c r="J807" s="150"/>
      <c r="K807" s="260"/>
      <c r="L807" s="261">
        <f t="shared" si="50"/>
        <v>0</v>
      </c>
    </row>
    <row r="808" spans="1:12" ht="13.15" customHeight="1" x14ac:dyDescent="0.2">
      <c r="A808" s="70"/>
      <c r="B808" s="191" t="s">
        <v>703</v>
      </c>
      <c r="C808" s="237" t="s">
        <v>704</v>
      </c>
      <c r="D808" s="73"/>
      <c r="E808" s="73" t="s">
        <v>375</v>
      </c>
      <c r="F808" s="96">
        <v>880</v>
      </c>
      <c r="H808" s="245">
        <f t="shared" si="51"/>
        <v>880</v>
      </c>
      <c r="I808" s="120">
        <f t="shared" si="52"/>
        <v>0</v>
      </c>
      <c r="J808" s="150"/>
      <c r="K808" s="260"/>
      <c r="L808" s="261">
        <f t="shared" si="50"/>
        <v>0</v>
      </c>
    </row>
    <row r="809" spans="1:12" ht="13.15" customHeight="1" x14ac:dyDescent="0.2">
      <c r="A809" s="70"/>
      <c r="B809" s="191" t="s">
        <v>705</v>
      </c>
      <c r="C809" s="237" t="s">
        <v>706</v>
      </c>
      <c r="D809" s="73"/>
      <c r="E809" s="73" t="s">
        <v>375</v>
      </c>
      <c r="F809" s="96">
        <v>40</v>
      </c>
      <c r="H809" s="245">
        <f t="shared" si="51"/>
        <v>40</v>
      </c>
      <c r="I809" s="120">
        <f t="shared" si="52"/>
        <v>0</v>
      </c>
      <c r="J809" s="150"/>
      <c r="K809" s="260"/>
      <c r="L809" s="261">
        <f t="shared" si="50"/>
        <v>0</v>
      </c>
    </row>
    <row r="810" spans="1:12" ht="13.15" customHeight="1" x14ac:dyDescent="0.2">
      <c r="A810" s="70"/>
      <c r="B810" s="191" t="s">
        <v>707</v>
      </c>
      <c r="C810" s="237" t="s">
        <v>708</v>
      </c>
      <c r="D810" s="73"/>
      <c r="E810" s="73" t="s">
        <v>375</v>
      </c>
      <c r="F810" s="96">
        <v>1300</v>
      </c>
      <c r="H810" s="245">
        <f t="shared" si="51"/>
        <v>1300</v>
      </c>
      <c r="I810" s="120">
        <f t="shared" si="52"/>
        <v>0</v>
      </c>
      <c r="J810" s="150"/>
      <c r="K810" s="260"/>
      <c r="L810" s="261">
        <f t="shared" si="50"/>
        <v>0</v>
      </c>
    </row>
    <row r="811" spans="1:12" ht="13.15" customHeight="1" x14ac:dyDescent="0.2">
      <c r="A811" s="70"/>
      <c r="B811" s="191" t="s">
        <v>709</v>
      </c>
      <c r="C811" s="237" t="s">
        <v>710</v>
      </c>
      <c r="D811" s="73"/>
      <c r="E811" s="73" t="s">
        <v>375</v>
      </c>
      <c r="F811" s="96">
        <v>2100</v>
      </c>
      <c r="H811" s="245">
        <f t="shared" si="51"/>
        <v>2100</v>
      </c>
      <c r="I811" s="120">
        <f t="shared" si="52"/>
        <v>0</v>
      </c>
      <c r="J811" s="150"/>
      <c r="K811" s="260"/>
      <c r="L811" s="261">
        <f t="shared" si="50"/>
        <v>0</v>
      </c>
    </row>
    <row r="812" spans="1:12" ht="13.15" customHeight="1" x14ac:dyDescent="0.2">
      <c r="A812" s="70"/>
      <c r="B812" s="191"/>
      <c r="C812" s="237"/>
      <c r="D812" s="73"/>
      <c r="E812" s="73"/>
      <c r="F812" s="96"/>
      <c r="H812" s="245">
        <f t="shared" si="51"/>
        <v>0</v>
      </c>
      <c r="I812" s="120">
        <f t="shared" si="52"/>
        <v>0</v>
      </c>
      <c r="J812" s="150"/>
      <c r="K812" s="260"/>
      <c r="L812" s="261">
        <f t="shared" si="50"/>
        <v>0</v>
      </c>
    </row>
    <row r="813" spans="1:12" ht="13.15" customHeight="1" x14ac:dyDescent="0.2">
      <c r="A813" s="70"/>
      <c r="B813" s="77"/>
      <c r="C813" s="78"/>
      <c r="D813" s="79"/>
      <c r="E813" s="79"/>
      <c r="F813" s="106"/>
      <c r="H813" s="245">
        <f t="shared" si="51"/>
        <v>0</v>
      </c>
      <c r="I813" s="120">
        <f t="shared" si="52"/>
        <v>0</v>
      </c>
      <c r="K813" s="260"/>
      <c r="L813" s="261">
        <f t="shared" si="50"/>
        <v>0</v>
      </c>
    </row>
    <row r="814" spans="1:12" ht="13.15" customHeight="1" x14ac:dyDescent="0.2">
      <c r="A814" s="70"/>
      <c r="B814" s="208" t="s">
        <v>350</v>
      </c>
      <c r="C814" s="210"/>
      <c r="D814" s="80"/>
      <c r="E814" s="80"/>
      <c r="F814" s="96"/>
      <c r="H814" s="245">
        <f t="shared" si="51"/>
        <v>0</v>
      </c>
      <c r="I814" s="120">
        <f t="shared" si="52"/>
        <v>0</v>
      </c>
      <c r="K814" s="260"/>
      <c r="L814" s="261">
        <f t="shared" si="50"/>
        <v>0</v>
      </c>
    </row>
    <row r="815" spans="1:12" ht="13.15" customHeight="1" x14ac:dyDescent="0.2">
      <c r="A815" s="70"/>
      <c r="B815" s="67"/>
      <c r="C815" s="67"/>
      <c r="D815" s="80"/>
      <c r="E815" s="80"/>
      <c r="F815" s="96"/>
      <c r="H815" s="245">
        <f t="shared" si="51"/>
        <v>0</v>
      </c>
      <c r="I815" s="120">
        <f t="shared" si="52"/>
        <v>0</v>
      </c>
      <c r="K815" s="260"/>
      <c r="L815" s="261">
        <f t="shared" si="50"/>
        <v>0</v>
      </c>
    </row>
    <row r="816" spans="1:12" ht="13.15" customHeight="1" x14ac:dyDescent="0.2">
      <c r="A816" s="70"/>
      <c r="B816" s="198" t="s">
        <v>351</v>
      </c>
      <c r="C816" s="81" t="s">
        <v>352</v>
      </c>
      <c r="D816" s="80"/>
      <c r="E816" s="73" t="s">
        <v>375</v>
      </c>
      <c r="F816" s="96">
        <v>105</v>
      </c>
      <c r="H816" s="245">
        <f t="shared" si="51"/>
        <v>105</v>
      </c>
      <c r="I816" s="120">
        <f t="shared" si="52"/>
        <v>0</v>
      </c>
      <c r="K816" s="260"/>
      <c r="L816" s="261">
        <f t="shared" si="50"/>
        <v>0</v>
      </c>
    </row>
    <row r="817" spans="1:12" ht="13.15" customHeight="1" x14ac:dyDescent="0.2">
      <c r="A817" s="70"/>
      <c r="B817" s="67"/>
      <c r="C817" s="81"/>
      <c r="D817" s="80"/>
      <c r="E817" s="73"/>
      <c r="F817" s="96"/>
      <c r="H817" s="245">
        <f t="shared" si="51"/>
        <v>0</v>
      </c>
      <c r="I817" s="120">
        <f t="shared" si="52"/>
        <v>0</v>
      </c>
      <c r="K817" s="260"/>
      <c r="L817" s="261">
        <f t="shared" si="50"/>
        <v>0</v>
      </c>
    </row>
    <row r="818" spans="1:12" ht="13.15" customHeight="1" x14ac:dyDescent="0.2">
      <c r="A818" s="70"/>
      <c r="B818" s="67"/>
      <c r="C818" s="81"/>
      <c r="D818" s="80"/>
      <c r="E818" s="73"/>
      <c r="F818" s="96"/>
      <c r="H818" s="245">
        <f t="shared" si="51"/>
        <v>0</v>
      </c>
      <c r="I818" s="120">
        <f t="shared" si="52"/>
        <v>0</v>
      </c>
      <c r="K818" s="260"/>
      <c r="L818" s="261">
        <f t="shared" si="50"/>
        <v>0</v>
      </c>
    </row>
    <row r="819" spans="1:12" x14ac:dyDescent="0.2">
      <c r="A819" s="82"/>
      <c r="B819" s="83"/>
      <c r="C819" s="67"/>
      <c r="D819" s="80"/>
      <c r="E819" s="80"/>
      <c r="F819" s="107"/>
      <c r="H819" s="245">
        <f>F819*(100-I819)/100</f>
        <v>0</v>
      </c>
      <c r="I819" s="120">
        <f t="shared" ref="I819" si="53">$I$8</f>
        <v>0</v>
      </c>
      <c r="K819" s="260"/>
      <c r="L819" s="261">
        <f t="shared" ref="L819" si="54">K819*H819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10"/>
  </sheetPr>
  <dimension ref="A1:N2840"/>
  <sheetViews>
    <sheetView showZeros="0" tabSelected="1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:F4"/>
    </sheetView>
  </sheetViews>
  <sheetFormatPr defaultRowHeight="12.75" x14ac:dyDescent="0.2"/>
  <cols>
    <col min="1" max="1" width="2.42578125" customWidth="1"/>
    <col min="2" max="2" width="12.7109375" customWidth="1"/>
    <col min="3" max="3" width="56.42578125" customWidth="1"/>
    <col min="4" max="4" width="33.28515625" style="1" customWidth="1"/>
    <col min="5" max="5" width="8.7109375" style="1" customWidth="1"/>
    <col min="6" max="6" width="12.7109375" customWidth="1"/>
    <col min="7" max="7" width="5.7109375" customWidth="1"/>
    <col min="8" max="8" width="11.85546875" customWidth="1"/>
    <col min="9" max="9" width="8.140625" style="177" hidden="1" customWidth="1"/>
    <col min="10" max="10" width="17.5703125" customWidth="1"/>
    <col min="11" max="12" width="12.7109375" customWidth="1"/>
  </cols>
  <sheetData>
    <row r="1" spans="1:12" ht="25.5" customHeight="1" thickBot="1" x14ac:dyDescent="0.35">
      <c r="A1" s="293" t="s">
        <v>2180</v>
      </c>
      <c r="B1" s="294"/>
      <c r="C1" s="294"/>
      <c r="D1" s="294"/>
      <c r="E1" s="294"/>
      <c r="F1" s="303"/>
      <c r="K1" s="87"/>
      <c r="L1" s="87"/>
    </row>
    <row r="2" spans="1:12" ht="18" customHeight="1" thickBot="1" x14ac:dyDescent="0.35">
      <c r="A2" s="296" t="s">
        <v>1360</v>
      </c>
      <c r="B2" s="297"/>
      <c r="C2" s="297"/>
      <c r="D2" s="297"/>
      <c r="E2" s="297"/>
      <c r="F2" s="297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283</v>
      </c>
      <c r="E3" s="29" t="s">
        <v>267</v>
      </c>
      <c r="F3" s="41" t="s">
        <v>1456</v>
      </c>
      <c r="H3" s="124" t="s">
        <v>542</v>
      </c>
      <c r="I3" s="178"/>
    </row>
    <row r="4" spans="1:12" ht="20.25" x14ac:dyDescent="0.3">
      <c r="A4" s="300" t="s">
        <v>1014</v>
      </c>
      <c r="B4" s="301"/>
      <c r="C4" s="301"/>
      <c r="D4" s="301"/>
      <c r="E4" s="301"/>
      <c r="F4" s="302"/>
      <c r="H4" s="116">
        <v>0</v>
      </c>
      <c r="K4" s="122" t="s">
        <v>544</v>
      </c>
      <c r="L4" s="122"/>
    </row>
    <row r="5" spans="1:12" ht="12.75" customHeight="1" x14ac:dyDescent="0.25">
      <c r="A5" s="24"/>
      <c r="B5" s="14"/>
      <c r="C5" s="14"/>
      <c r="D5" s="69"/>
      <c r="E5" s="69"/>
      <c r="F5" s="112"/>
      <c r="H5" s="118"/>
    </row>
    <row r="6" spans="1:12" ht="13.15" customHeight="1" x14ac:dyDescent="0.2">
      <c r="A6" s="25"/>
      <c r="B6" s="202" t="s">
        <v>1015</v>
      </c>
      <c r="C6" s="176"/>
      <c r="D6" s="203"/>
      <c r="E6" s="203"/>
      <c r="F6" s="113"/>
      <c r="H6" s="117" t="s">
        <v>541</v>
      </c>
    </row>
    <row r="7" spans="1:12" ht="13.15" customHeight="1" x14ac:dyDescent="0.2">
      <c r="A7" s="86"/>
      <c r="B7" s="195"/>
      <c r="C7" s="16"/>
      <c r="D7" s="37"/>
      <c r="E7" s="37"/>
      <c r="F7" s="110"/>
      <c r="H7" s="115">
        <f t="shared" ref="H7:H65" si="0">F7*(100-I7)/100</f>
        <v>0</v>
      </c>
      <c r="I7" s="120">
        <f>H4</f>
        <v>0</v>
      </c>
      <c r="K7" s="259" t="s">
        <v>1367</v>
      </c>
      <c r="L7" s="259" t="s">
        <v>1366</v>
      </c>
    </row>
    <row r="8" spans="1:12" ht="13.15" customHeight="1" x14ac:dyDescent="0.2">
      <c r="A8" s="86"/>
      <c r="B8" s="195"/>
      <c r="C8" s="16"/>
      <c r="D8" s="37"/>
      <c r="E8" s="37"/>
      <c r="F8" s="110"/>
      <c r="H8" s="115">
        <f t="shared" si="0"/>
        <v>0</v>
      </c>
      <c r="I8" s="120">
        <f t="shared" ref="I8:I66" si="1">$I$7</f>
        <v>0</v>
      </c>
      <c r="K8" s="260"/>
      <c r="L8" s="261">
        <f>K8*H8</f>
        <v>0</v>
      </c>
    </row>
    <row r="9" spans="1:12" ht="13.15" customHeight="1" x14ac:dyDescent="0.2">
      <c r="A9" s="86"/>
      <c r="B9" s="195"/>
      <c r="C9" s="16"/>
      <c r="D9" s="37"/>
      <c r="E9" s="37"/>
      <c r="F9" s="110"/>
      <c r="H9" s="115">
        <f t="shared" si="0"/>
        <v>0</v>
      </c>
      <c r="I9" s="120">
        <f t="shared" si="1"/>
        <v>0</v>
      </c>
      <c r="J9" s="266"/>
      <c r="K9" s="260"/>
      <c r="L9" s="261"/>
    </row>
    <row r="10" spans="1:12" ht="13.15" customHeight="1" x14ac:dyDescent="0.2">
      <c r="A10" s="86"/>
      <c r="B10" s="195" t="s">
        <v>138</v>
      </c>
      <c r="C10" s="16" t="s">
        <v>813</v>
      </c>
      <c r="D10" s="37" t="s">
        <v>420</v>
      </c>
      <c r="E10" s="37" t="s">
        <v>353</v>
      </c>
      <c r="F10" s="110">
        <v>1932</v>
      </c>
      <c r="H10" s="115">
        <f t="shared" si="0"/>
        <v>1932</v>
      </c>
      <c r="I10" s="120">
        <f t="shared" si="1"/>
        <v>0</v>
      </c>
      <c r="J10" s="150"/>
      <c r="K10" s="260"/>
      <c r="L10" s="261">
        <f t="shared" ref="L10:L73" si="2">K10*H10</f>
        <v>0</v>
      </c>
    </row>
    <row r="11" spans="1:12" ht="13.15" customHeight="1" x14ac:dyDescent="0.2">
      <c r="A11" s="86"/>
      <c r="B11" s="195" t="s">
        <v>139</v>
      </c>
      <c r="C11" s="16" t="s">
        <v>814</v>
      </c>
      <c r="D11" s="37" t="s">
        <v>421</v>
      </c>
      <c r="E11" s="37" t="s">
        <v>357</v>
      </c>
      <c r="F11" s="110">
        <v>690</v>
      </c>
      <c r="H11" s="115">
        <f t="shared" si="0"/>
        <v>690</v>
      </c>
      <c r="I11" s="120">
        <f t="shared" si="1"/>
        <v>0</v>
      </c>
      <c r="J11" s="150"/>
      <c r="K11" s="260"/>
      <c r="L11" s="261">
        <f t="shared" si="2"/>
        <v>0</v>
      </c>
    </row>
    <row r="12" spans="1:12" ht="13.15" customHeight="1" x14ac:dyDescent="0.2">
      <c r="A12" s="86"/>
      <c r="B12" s="195" t="s">
        <v>140</v>
      </c>
      <c r="C12" s="16" t="s">
        <v>815</v>
      </c>
      <c r="D12" s="37" t="s">
        <v>370</v>
      </c>
      <c r="E12" s="37" t="s">
        <v>357</v>
      </c>
      <c r="F12" s="110">
        <v>1081</v>
      </c>
      <c r="H12" s="115">
        <f t="shared" si="0"/>
        <v>1081</v>
      </c>
      <c r="I12" s="120">
        <f t="shared" si="1"/>
        <v>0</v>
      </c>
      <c r="J12" s="150"/>
      <c r="K12" s="260"/>
      <c r="L12" s="261">
        <f t="shared" si="2"/>
        <v>0</v>
      </c>
    </row>
    <row r="13" spans="1:12" ht="13.15" customHeight="1" x14ac:dyDescent="0.2">
      <c r="A13" s="86"/>
      <c r="B13" s="195" t="s">
        <v>141</v>
      </c>
      <c r="C13" s="16" t="s">
        <v>816</v>
      </c>
      <c r="D13" s="37" t="s">
        <v>422</v>
      </c>
      <c r="E13" s="37" t="s">
        <v>357</v>
      </c>
      <c r="F13" s="110">
        <v>2484</v>
      </c>
      <c r="H13" s="115">
        <f t="shared" si="0"/>
        <v>2484</v>
      </c>
      <c r="I13" s="120">
        <f t="shared" si="1"/>
        <v>0</v>
      </c>
      <c r="J13" s="150"/>
      <c r="K13" s="260"/>
      <c r="L13" s="261">
        <f t="shared" si="2"/>
        <v>0</v>
      </c>
    </row>
    <row r="14" spans="1:12" ht="13.15" customHeight="1" x14ac:dyDescent="0.2">
      <c r="A14" s="86"/>
      <c r="B14" s="195" t="s">
        <v>142</v>
      </c>
      <c r="C14" s="16" t="s">
        <v>817</v>
      </c>
      <c r="D14" s="37" t="s">
        <v>401</v>
      </c>
      <c r="E14" s="37" t="s">
        <v>357</v>
      </c>
      <c r="F14" s="110">
        <v>2599</v>
      </c>
      <c r="H14" s="115">
        <f t="shared" si="0"/>
        <v>2599</v>
      </c>
      <c r="I14" s="120">
        <f t="shared" si="1"/>
        <v>0</v>
      </c>
      <c r="J14" s="150"/>
      <c r="K14" s="260"/>
      <c r="L14" s="261">
        <f t="shared" si="2"/>
        <v>0</v>
      </c>
    </row>
    <row r="15" spans="1:12" ht="13.15" customHeight="1" x14ac:dyDescent="0.2">
      <c r="A15" s="86"/>
      <c r="B15" s="195" t="s">
        <v>143</v>
      </c>
      <c r="C15" s="16" t="s">
        <v>818</v>
      </c>
      <c r="D15" s="37" t="s">
        <v>423</v>
      </c>
      <c r="E15" s="37" t="s">
        <v>363</v>
      </c>
      <c r="F15" s="111">
        <v>1357</v>
      </c>
      <c r="H15" s="115">
        <f t="shared" si="0"/>
        <v>1357</v>
      </c>
      <c r="I15" s="120">
        <f t="shared" si="1"/>
        <v>0</v>
      </c>
      <c r="J15" s="150"/>
      <c r="K15" s="260"/>
      <c r="L15" s="261">
        <f t="shared" si="2"/>
        <v>0</v>
      </c>
    </row>
    <row r="16" spans="1:12" ht="13.15" customHeight="1" x14ac:dyDescent="0.2">
      <c r="A16" s="86"/>
      <c r="B16" s="195" t="s">
        <v>144</v>
      </c>
      <c r="C16" s="16" t="s">
        <v>819</v>
      </c>
      <c r="D16" s="37" t="s">
        <v>424</v>
      </c>
      <c r="E16" s="37" t="s">
        <v>363</v>
      </c>
      <c r="F16" s="110">
        <v>1725</v>
      </c>
      <c r="H16" s="115">
        <f t="shared" si="0"/>
        <v>1725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86"/>
      <c r="B17" s="195" t="s">
        <v>145</v>
      </c>
      <c r="C17" s="16" t="s">
        <v>812</v>
      </c>
      <c r="D17" s="37" t="s">
        <v>425</v>
      </c>
      <c r="E17" s="37" t="s">
        <v>353</v>
      </c>
      <c r="F17" s="110">
        <v>3059</v>
      </c>
      <c r="H17" s="115">
        <f t="shared" si="0"/>
        <v>3059</v>
      </c>
      <c r="I17" s="120">
        <f t="shared" si="1"/>
        <v>0</v>
      </c>
      <c r="J17" s="150"/>
      <c r="K17" s="260"/>
      <c r="L17" s="261">
        <f t="shared" si="2"/>
        <v>0</v>
      </c>
    </row>
    <row r="18" spans="1:12" ht="13.15" customHeight="1" x14ac:dyDescent="0.2">
      <c r="A18" s="86"/>
      <c r="B18" s="195" t="s">
        <v>146</v>
      </c>
      <c r="C18" s="16" t="s">
        <v>820</v>
      </c>
      <c r="D18" s="37" t="s">
        <v>426</v>
      </c>
      <c r="E18" s="37" t="s">
        <v>357</v>
      </c>
      <c r="F18" s="110">
        <v>1334</v>
      </c>
      <c r="H18" s="115">
        <f t="shared" si="0"/>
        <v>1334</v>
      </c>
      <c r="I18" s="120">
        <f t="shared" si="1"/>
        <v>0</v>
      </c>
      <c r="J18" s="150"/>
      <c r="K18" s="260"/>
      <c r="L18" s="261">
        <f t="shared" si="2"/>
        <v>0</v>
      </c>
    </row>
    <row r="19" spans="1:12" ht="13.15" customHeight="1" x14ac:dyDescent="0.2">
      <c r="A19" s="86"/>
      <c r="B19" s="195" t="s">
        <v>147</v>
      </c>
      <c r="C19" s="16" t="s">
        <v>821</v>
      </c>
      <c r="D19" s="37" t="s">
        <v>427</v>
      </c>
      <c r="E19" s="37" t="s">
        <v>363</v>
      </c>
      <c r="F19" s="110">
        <v>2185</v>
      </c>
      <c r="H19" s="115">
        <f t="shared" si="0"/>
        <v>2185</v>
      </c>
      <c r="I19" s="120">
        <f t="shared" si="1"/>
        <v>0</v>
      </c>
      <c r="J19" s="150"/>
      <c r="K19" s="260"/>
      <c r="L19" s="261">
        <f t="shared" si="2"/>
        <v>0</v>
      </c>
    </row>
    <row r="20" spans="1:12" ht="13.15" customHeight="1" x14ac:dyDescent="0.2">
      <c r="A20" s="86"/>
      <c r="B20" s="195"/>
      <c r="C20" s="16"/>
      <c r="D20" s="37"/>
      <c r="E20" s="37"/>
      <c r="F20" s="110"/>
      <c r="H20" s="115">
        <f t="shared" si="0"/>
        <v>0</v>
      </c>
      <c r="I20" s="120">
        <f t="shared" si="1"/>
        <v>0</v>
      </c>
      <c r="J20" s="179"/>
      <c r="K20" s="260"/>
      <c r="L20" s="261">
        <f t="shared" si="2"/>
        <v>0</v>
      </c>
    </row>
    <row r="21" spans="1:12" ht="13.15" customHeight="1" x14ac:dyDescent="0.2">
      <c r="A21" s="86"/>
      <c r="B21" s="196"/>
      <c r="C21" s="16"/>
      <c r="D21" s="37"/>
      <c r="E21" s="37"/>
      <c r="F21" s="110"/>
      <c r="H21" s="115">
        <f t="shared" si="0"/>
        <v>0</v>
      </c>
      <c r="I21" s="120">
        <f t="shared" si="1"/>
        <v>0</v>
      </c>
      <c r="J21" s="179"/>
      <c r="K21" s="260"/>
      <c r="L21" s="261">
        <f t="shared" si="2"/>
        <v>0</v>
      </c>
    </row>
    <row r="22" spans="1:12" ht="13.15" customHeight="1" x14ac:dyDescent="0.2">
      <c r="A22" s="86"/>
      <c r="B22" s="195" t="s">
        <v>184</v>
      </c>
      <c r="C22" s="16" t="s">
        <v>686</v>
      </c>
      <c r="D22" s="37"/>
      <c r="E22" s="37" t="s">
        <v>375</v>
      </c>
      <c r="F22" s="110">
        <v>1495</v>
      </c>
      <c r="H22" s="115">
        <f t="shared" si="0"/>
        <v>1495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86"/>
      <c r="B23" s="195"/>
      <c r="C23" s="16"/>
      <c r="D23" s="37"/>
      <c r="E23" s="37"/>
      <c r="F23" s="110"/>
      <c r="H23" s="115">
        <f t="shared" si="0"/>
        <v>0</v>
      </c>
      <c r="I23" s="120">
        <f t="shared" si="1"/>
        <v>0</v>
      </c>
      <c r="J23" s="179"/>
      <c r="K23" s="260"/>
      <c r="L23" s="261">
        <f t="shared" si="2"/>
        <v>0</v>
      </c>
    </row>
    <row r="24" spans="1:12" ht="13.15" customHeight="1" x14ac:dyDescent="0.2">
      <c r="A24" s="86"/>
      <c r="B24" s="175" t="s">
        <v>1275</v>
      </c>
      <c r="C24" s="251"/>
      <c r="D24" s="37"/>
      <c r="E24" s="37"/>
      <c r="F24" s="110"/>
      <c r="H24" s="115"/>
      <c r="I24" s="120">
        <f t="shared" si="1"/>
        <v>0</v>
      </c>
      <c r="J24" s="179"/>
      <c r="K24" s="260"/>
      <c r="L24" s="261">
        <f t="shared" si="2"/>
        <v>0</v>
      </c>
    </row>
    <row r="25" spans="1:12" ht="13.15" customHeight="1" x14ac:dyDescent="0.2">
      <c r="A25" s="86"/>
      <c r="B25" s="199"/>
      <c r="C25" s="201"/>
      <c r="D25" s="37"/>
      <c r="E25" s="37"/>
      <c r="F25" s="110"/>
      <c r="H25" s="115"/>
      <c r="I25" s="120">
        <f t="shared" si="1"/>
        <v>0</v>
      </c>
      <c r="J25" s="179"/>
      <c r="K25" s="260"/>
      <c r="L25" s="261">
        <f t="shared" si="2"/>
        <v>0</v>
      </c>
    </row>
    <row r="26" spans="1:12" ht="13.15" customHeight="1" x14ac:dyDescent="0.2">
      <c r="A26" s="86"/>
      <c r="B26" s="195" t="s">
        <v>157</v>
      </c>
      <c r="C26" s="16" t="s">
        <v>992</v>
      </c>
      <c r="D26" s="37"/>
      <c r="E26" s="37" t="s">
        <v>355</v>
      </c>
      <c r="F26" s="110">
        <v>3450</v>
      </c>
      <c r="H26" s="115">
        <f t="shared" si="0"/>
        <v>3450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86"/>
      <c r="B27" s="195"/>
      <c r="C27" s="16"/>
      <c r="D27" s="37"/>
      <c r="E27" s="37"/>
      <c r="F27" s="110"/>
      <c r="H27" s="115">
        <f t="shared" si="0"/>
        <v>0</v>
      </c>
      <c r="I27" s="120">
        <f t="shared" si="1"/>
        <v>0</v>
      </c>
      <c r="J27" s="179"/>
      <c r="K27" s="260"/>
      <c r="L27" s="261">
        <f t="shared" si="2"/>
        <v>0</v>
      </c>
    </row>
    <row r="28" spans="1:12" ht="13.15" customHeight="1" x14ac:dyDescent="0.2">
      <c r="A28" s="86"/>
      <c r="B28" s="195" t="s">
        <v>2016</v>
      </c>
      <c r="C28" s="16" t="s">
        <v>2020</v>
      </c>
      <c r="D28" s="37" t="s">
        <v>381</v>
      </c>
      <c r="E28" s="37" t="s">
        <v>400</v>
      </c>
      <c r="F28" s="110">
        <v>10350</v>
      </c>
      <c r="H28" s="115">
        <f t="shared" si="0"/>
        <v>10350</v>
      </c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86"/>
      <c r="B29" s="195" t="s">
        <v>2017</v>
      </c>
      <c r="C29" s="16" t="s">
        <v>2020</v>
      </c>
      <c r="D29" s="37" t="s">
        <v>379</v>
      </c>
      <c r="E29" s="37" t="s">
        <v>400</v>
      </c>
      <c r="F29" s="110">
        <v>12420</v>
      </c>
      <c r="H29" s="115">
        <f t="shared" si="0"/>
        <v>12420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86"/>
      <c r="B30" s="195" t="s">
        <v>2018</v>
      </c>
      <c r="C30" s="16" t="s">
        <v>2020</v>
      </c>
      <c r="D30" s="37" t="s">
        <v>383</v>
      </c>
      <c r="E30" s="37" t="s">
        <v>358</v>
      </c>
      <c r="F30" s="110">
        <v>6670</v>
      </c>
      <c r="H30" s="115">
        <f>F30*(100-I30)/100</f>
        <v>6670</v>
      </c>
      <c r="I30" s="120">
        <f t="shared" si="1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86"/>
      <c r="B31" s="195" t="s">
        <v>2019</v>
      </c>
      <c r="C31" s="16" t="s">
        <v>2020</v>
      </c>
      <c r="D31" s="37" t="s">
        <v>431</v>
      </c>
      <c r="E31" s="37" t="s">
        <v>358</v>
      </c>
      <c r="F31" s="110">
        <v>7935</v>
      </c>
      <c r="H31" s="115">
        <f t="shared" si="0"/>
        <v>7935</v>
      </c>
      <c r="I31" s="120">
        <f t="shared" si="1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86"/>
      <c r="B32" s="195"/>
      <c r="C32" s="16"/>
      <c r="D32" s="37"/>
      <c r="E32" s="37"/>
      <c r="F32" s="110"/>
      <c r="H32" s="115">
        <f t="shared" si="0"/>
        <v>0</v>
      </c>
      <c r="I32" s="120">
        <f t="shared" si="1"/>
        <v>0</v>
      </c>
      <c r="J32" s="179"/>
      <c r="K32" s="260"/>
      <c r="L32" s="261">
        <f t="shared" si="2"/>
        <v>0</v>
      </c>
    </row>
    <row r="33" spans="1:14" ht="13.15" customHeight="1" x14ac:dyDescent="0.2">
      <c r="A33" s="86"/>
      <c r="B33" s="195" t="s">
        <v>1974</v>
      </c>
      <c r="C33" s="16" t="s">
        <v>1989</v>
      </c>
      <c r="D33" s="37" t="s">
        <v>382</v>
      </c>
      <c r="E33" s="37" t="s">
        <v>375</v>
      </c>
      <c r="F33" s="110">
        <v>207</v>
      </c>
      <c r="H33" s="115">
        <f t="shared" si="0"/>
        <v>207</v>
      </c>
      <c r="I33" s="120">
        <f t="shared" si="1"/>
        <v>0</v>
      </c>
      <c r="J33" s="150"/>
      <c r="K33" s="260"/>
      <c r="L33" s="261">
        <f t="shared" si="2"/>
        <v>0</v>
      </c>
    </row>
    <row r="34" spans="1:14" ht="13.15" customHeight="1" x14ac:dyDescent="0.2">
      <c r="A34" s="86"/>
      <c r="B34" s="195" t="s">
        <v>1975</v>
      </c>
      <c r="C34" s="16" t="s">
        <v>1990</v>
      </c>
      <c r="D34" s="37" t="s">
        <v>388</v>
      </c>
      <c r="E34" s="37" t="s">
        <v>375</v>
      </c>
      <c r="F34" s="110">
        <v>230</v>
      </c>
      <c r="H34" s="115">
        <f>F34*(100-I34)/100</f>
        <v>230</v>
      </c>
      <c r="I34" s="120">
        <f t="shared" si="1"/>
        <v>0</v>
      </c>
      <c r="J34" s="150"/>
      <c r="K34" s="260"/>
      <c r="L34" s="261">
        <f t="shared" si="2"/>
        <v>0</v>
      </c>
    </row>
    <row r="35" spans="1:14" ht="13.15" customHeight="1" x14ac:dyDescent="0.2">
      <c r="A35" s="86"/>
      <c r="B35" s="195" t="s">
        <v>1976</v>
      </c>
      <c r="C35" s="16" t="s">
        <v>1991</v>
      </c>
      <c r="D35" s="37" t="s">
        <v>381</v>
      </c>
      <c r="E35" s="37" t="s">
        <v>375</v>
      </c>
      <c r="F35" s="110">
        <v>253</v>
      </c>
      <c r="H35" s="115">
        <f t="shared" si="0"/>
        <v>253</v>
      </c>
      <c r="I35" s="120">
        <f t="shared" si="1"/>
        <v>0</v>
      </c>
      <c r="J35" s="150"/>
      <c r="K35" s="260"/>
      <c r="L35" s="261">
        <f t="shared" si="2"/>
        <v>0</v>
      </c>
    </row>
    <row r="36" spans="1:14" ht="13.15" customHeight="1" x14ac:dyDescent="0.2">
      <c r="A36" s="86"/>
      <c r="B36" s="195" t="s">
        <v>1977</v>
      </c>
      <c r="C36" s="16" t="s">
        <v>1992</v>
      </c>
      <c r="D36" s="37" t="s">
        <v>379</v>
      </c>
      <c r="E36" s="37" t="s">
        <v>375</v>
      </c>
      <c r="F36" s="110">
        <v>345</v>
      </c>
      <c r="H36" s="115">
        <f t="shared" si="0"/>
        <v>345</v>
      </c>
      <c r="I36" s="120">
        <f t="shared" si="1"/>
        <v>0</v>
      </c>
      <c r="J36" s="150"/>
      <c r="K36" s="260"/>
      <c r="L36" s="261">
        <f t="shared" si="2"/>
        <v>0</v>
      </c>
    </row>
    <row r="37" spans="1:14" ht="13.15" customHeight="1" x14ac:dyDescent="0.2">
      <c r="A37" s="86"/>
      <c r="B37" s="195" t="s">
        <v>1978</v>
      </c>
      <c r="C37" s="16" t="s">
        <v>1993</v>
      </c>
      <c r="D37" s="37" t="s">
        <v>383</v>
      </c>
      <c r="E37" s="37" t="s">
        <v>375</v>
      </c>
      <c r="F37" s="110">
        <v>575</v>
      </c>
      <c r="H37" s="115">
        <f t="shared" si="0"/>
        <v>575</v>
      </c>
      <c r="I37" s="120">
        <f t="shared" si="1"/>
        <v>0</v>
      </c>
      <c r="J37" s="150"/>
      <c r="K37" s="260"/>
      <c r="L37" s="261">
        <f t="shared" si="2"/>
        <v>0</v>
      </c>
    </row>
    <row r="38" spans="1:14" ht="13.15" customHeight="1" x14ac:dyDescent="0.2">
      <c r="A38" s="86"/>
      <c r="B38" s="195"/>
      <c r="C38" s="16"/>
      <c r="D38" s="37"/>
      <c r="E38" s="37"/>
      <c r="F38" s="110"/>
      <c r="H38" s="115">
        <f t="shared" si="0"/>
        <v>0</v>
      </c>
      <c r="I38" s="120">
        <f t="shared" si="1"/>
        <v>0</v>
      </c>
      <c r="J38" s="186"/>
      <c r="K38" s="260"/>
      <c r="L38" s="261">
        <f t="shared" si="2"/>
        <v>0</v>
      </c>
    </row>
    <row r="39" spans="1:14" ht="13.15" customHeight="1" x14ac:dyDescent="0.2">
      <c r="A39" s="86"/>
      <c r="B39" s="175" t="s">
        <v>1422</v>
      </c>
      <c r="C39" s="251"/>
      <c r="D39" s="37"/>
      <c r="E39" s="37"/>
      <c r="F39" s="110"/>
      <c r="H39" s="115"/>
      <c r="I39" s="120">
        <f t="shared" si="1"/>
        <v>0</v>
      </c>
      <c r="J39" s="186"/>
      <c r="K39" s="260"/>
      <c r="L39" s="261">
        <f t="shared" si="2"/>
        <v>0</v>
      </c>
    </row>
    <row r="40" spans="1:14" ht="13.15" customHeight="1" x14ac:dyDescent="0.2">
      <c r="A40" s="86"/>
      <c r="B40" s="195"/>
      <c r="C40" s="16"/>
      <c r="D40" s="37"/>
      <c r="E40" s="37"/>
      <c r="F40" s="110"/>
      <c r="H40" s="115">
        <f t="shared" si="0"/>
        <v>0</v>
      </c>
      <c r="I40" s="120">
        <f t="shared" si="1"/>
        <v>0</v>
      </c>
      <c r="J40" s="179"/>
      <c r="K40" s="260"/>
      <c r="L40" s="261">
        <f t="shared" si="2"/>
        <v>0</v>
      </c>
    </row>
    <row r="41" spans="1:14" ht="13.15" customHeight="1" x14ac:dyDescent="0.2">
      <c r="A41" s="86"/>
      <c r="B41" s="195" t="s">
        <v>1824</v>
      </c>
      <c r="C41" s="16" t="s">
        <v>1838</v>
      </c>
      <c r="D41" s="37" t="s">
        <v>924</v>
      </c>
      <c r="E41" s="37" t="s">
        <v>358</v>
      </c>
      <c r="F41" s="110">
        <v>4255</v>
      </c>
      <c r="H41" s="115">
        <f t="shared" si="0"/>
        <v>4255</v>
      </c>
      <c r="I41" s="120">
        <f t="shared" si="1"/>
        <v>0</v>
      </c>
      <c r="J41" s="150"/>
      <c r="K41" s="260"/>
      <c r="L41" s="261">
        <f t="shared" si="2"/>
        <v>0</v>
      </c>
      <c r="N41" s="248"/>
    </row>
    <row r="42" spans="1:14" ht="13.15" customHeight="1" x14ac:dyDescent="0.2">
      <c r="A42" s="86"/>
      <c r="B42" s="195" t="s">
        <v>1825</v>
      </c>
      <c r="C42" s="16" t="s">
        <v>1839</v>
      </c>
      <c r="D42" s="37" t="s">
        <v>1743</v>
      </c>
      <c r="E42" s="37" t="s">
        <v>363</v>
      </c>
      <c r="F42" s="110">
        <v>4922</v>
      </c>
      <c r="H42" s="115">
        <f t="shared" si="0"/>
        <v>4922</v>
      </c>
      <c r="I42" s="120">
        <f t="shared" si="1"/>
        <v>0</v>
      </c>
      <c r="J42" s="150"/>
      <c r="K42" s="260"/>
      <c r="L42" s="261">
        <f t="shared" si="2"/>
        <v>0</v>
      </c>
      <c r="N42" s="248"/>
    </row>
    <row r="43" spans="1:14" ht="13.15" customHeight="1" x14ac:dyDescent="0.2">
      <c r="A43" s="86"/>
      <c r="B43" s="195" t="s">
        <v>1826</v>
      </c>
      <c r="C43" s="16" t="s">
        <v>1840</v>
      </c>
      <c r="D43" s="37" t="s">
        <v>1064</v>
      </c>
      <c r="E43" s="37" t="s">
        <v>363</v>
      </c>
      <c r="F43" s="110">
        <v>5911</v>
      </c>
      <c r="H43" s="115">
        <f t="shared" si="0"/>
        <v>5911</v>
      </c>
      <c r="I43" s="120">
        <f t="shared" si="1"/>
        <v>0</v>
      </c>
      <c r="J43" s="150"/>
      <c r="K43" s="260"/>
      <c r="L43" s="261">
        <f t="shared" si="2"/>
        <v>0</v>
      </c>
      <c r="N43" s="248"/>
    </row>
    <row r="44" spans="1:14" ht="13.15" customHeight="1" x14ac:dyDescent="0.2">
      <c r="A44" s="86"/>
      <c r="B44" s="195" t="s">
        <v>1827</v>
      </c>
      <c r="C44" s="16" t="s">
        <v>1841</v>
      </c>
      <c r="D44" s="37" t="s">
        <v>1612</v>
      </c>
      <c r="E44" s="37" t="s">
        <v>358</v>
      </c>
      <c r="F44" s="110">
        <v>5773</v>
      </c>
      <c r="H44" s="115">
        <f t="shared" si="0"/>
        <v>5773</v>
      </c>
      <c r="I44" s="120">
        <f t="shared" si="1"/>
        <v>0</v>
      </c>
      <c r="J44" s="150"/>
      <c r="K44" s="260"/>
      <c r="L44" s="261">
        <f t="shared" si="2"/>
        <v>0</v>
      </c>
      <c r="N44" s="248"/>
    </row>
    <row r="45" spans="1:14" ht="13.15" customHeight="1" x14ac:dyDescent="0.2">
      <c r="A45" s="86"/>
      <c r="B45" s="195" t="s">
        <v>1828</v>
      </c>
      <c r="C45" s="16" t="s">
        <v>1842</v>
      </c>
      <c r="D45" s="37" t="s">
        <v>1611</v>
      </c>
      <c r="E45" s="37" t="s">
        <v>363</v>
      </c>
      <c r="F45" s="110">
        <v>3933.0000000000005</v>
      </c>
      <c r="H45" s="115">
        <f t="shared" si="0"/>
        <v>3933.0000000000005</v>
      </c>
      <c r="I45" s="120">
        <f t="shared" si="1"/>
        <v>0</v>
      </c>
      <c r="J45" s="150"/>
      <c r="K45" s="260"/>
      <c r="L45" s="261">
        <f t="shared" si="2"/>
        <v>0</v>
      </c>
      <c r="N45" s="248"/>
    </row>
    <row r="46" spans="1:14" ht="13.15" customHeight="1" x14ac:dyDescent="0.2">
      <c r="A46" s="86"/>
      <c r="B46" s="195" t="s">
        <v>1829</v>
      </c>
      <c r="C46" s="16" t="s">
        <v>1843</v>
      </c>
      <c r="D46" s="37" t="s">
        <v>1613</v>
      </c>
      <c r="E46" s="37" t="s">
        <v>363</v>
      </c>
      <c r="F46" s="110">
        <v>6049</v>
      </c>
      <c r="H46" s="115">
        <f t="shared" si="0"/>
        <v>6049</v>
      </c>
      <c r="I46" s="120">
        <f t="shared" si="1"/>
        <v>0</v>
      </c>
      <c r="J46" s="150"/>
      <c r="K46" s="260"/>
      <c r="L46" s="261">
        <f t="shared" si="2"/>
        <v>0</v>
      </c>
      <c r="N46" s="248"/>
    </row>
    <row r="47" spans="1:14" ht="13.15" customHeight="1" x14ac:dyDescent="0.2">
      <c r="A47" s="86"/>
      <c r="B47" s="195" t="s">
        <v>1830</v>
      </c>
      <c r="C47" s="16" t="s">
        <v>1844</v>
      </c>
      <c r="D47" s="37" t="s">
        <v>1614</v>
      </c>
      <c r="E47" s="37" t="s">
        <v>375</v>
      </c>
      <c r="F47" s="110">
        <v>851</v>
      </c>
      <c r="H47" s="115">
        <f t="shared" si="0"/>
        <v>851</v>
      </c>
      <c r="I47" s="120">
        <f t="shared" si="1"/>
        <v>0</v>
      </c>
      <c r="J47" s="150"/>
      <c r="K47" s="260"/>
      <c r="L47" s="261">
        <f t="shared" si="2"/>
        <v>0</v>
      </c>
      <c r="M47" s="248"/>
      <c r="N47" s="248"/>
    </row>
    <row r="48" spans="1:14" ht="13.15" customHeight="1" x14ac:dyDescent="0.2">
      <c r="A48" s="86"/>
      <c r="B48" s="195" t="s">
        <v>1831</v>
      </c>
      <c r="C48" s="16" t="s">
        <v>1845</v>
      </c>
      <c r="D48" s="37" t="s">
        <v>1615</v>
      </c>
      <c r="E48" s="37" t="s">
        <v>375</v>
      </c>
      <c r="F48" s="110">
        <v>1104</v>
      </c>
      <c r="H48" s="115">
        <f t="shared" si="0"/>
        <v>1104</v>
      </c>
      <c r="I48" s="120">
        <f t="shared" si="1"/>
        <v>0</v>
      </c>
      <c r="J48" s="150"/>
      <c r="K48" s="260"/>
      <c r="L48" s="261">
        <f t="shared" si="2"/>
        <v>0</v>
      </c>
      <c r="M48" s="248"/>
      <c r="N48" s="248"/>
    </row>
    <row r="49" spans="1:14" ht="13.15" customHeight="1" x14ac:dyDescent="0.2">
      <c r="A49" s="86"/>
      <c r="B49" s="195" t="s">
        <v>1868</v>
      </c>
      <c r="C49" s="16" t="s">
        <v>1846</v>
      </c>
      <c r="D49" s="37" t="s">
        <v>1616</v>
      </c>
      <c r="E49" s="37" t="s">
        <v>375</v>
      </c>
      <c r="F49" s="110">
        <v>1311</v>
      </c>
      <c r="H49" s="115">
        <f t="shared" si="0"/>
        <v>1311</v>
      </c>
      <c r="I49" s="120">
        <f t="shared" si="1"/>
        <v>0</v>
      </c>
      <c r="J49" s="150"/>
      <c r="K49" s="260"/>
      <c r="L49" s="261">
        <f t="shared" si="2"/>
        <v>0</v>
      </c>
      <c r="M49" s="248"/>
      <c r="N49" s="248"/>
    </row>
    <row r="50" spans="1:14" ht="13.15" customHeight="1" x14ac:dyDescent="0.2">
      <c r="A50" s="86"/>
      <c r="B50" s="195" t="s">
        <v>1869</v>
      </c>
      <c r="C50" s="16" t="s">
        <v>1847</v>
      </c>
      <c r="D50" s="37" t="s">
        <v>1617</v>
      </c>
      <c r="E50" s="37" t="s">
        <v>375</v>
      </c>
      <c r="F50" s="110">
        <v>1656</v>
      </c>
      <c r="H50" s="115">
        <f t="shared" si="0"/>
        <v>1656</v>
      </c>
      <c r="I50" s="120">
        <f t="shared" si="1"/>
        <v>0</v>
      </c>
      <c r="J50" s="150"/>
      <c r="K50" s="260"/>
      <c r="L50" s="261">
        <f t="shared" si="2"/>
        <v>0</v>
      </c>
      <c r="M50" s="248"/>
      <c r="N50" s="248"/>
    </row>
    <row r="51" spans="1:14" ht="13.15" customHeight="1" x14ac:dyDescent="0.2">
      <c r="A51" s="86"/>
      <c r="B51" s="195" t="s">
        <v>1832</v>
      </c>
      <c r="C51" s="16" t="s">
        <v>1848</v>
      </c>
      <c r="D51" s="37" t="s">
        <v>1618</v>
      </c>
      <c r="E51" s="37" t="s">
        <v>375</v>
      </c>
      <c r="F51" s="110">
        <v>1702</v>
      </c>
      <c r="H51" s="115">
        <f t="shared" si="0"/>
        <v>1702</v>
      </c>
      <c r="I51" s="120">
        <f t="shared" si="1"/>
        <v>0</v>
      </c>
      <c r="J51" s="150"/>
      <c r="K51" s="260"/>
      <c r="L51" s="261">
        <f t="shared" si="2"/>
        <v>0</v>
      </c>
      <c r="M51" s="248"/>
      <c r="N51" s="248"/>
    </row>
    <row r="52" spans="1:14" ht="13.15" customHeight="1" x14ac:dyDescent="0.2">
      <c r="A52" s="86"/>
      <c r="B52" s="195" t="s">
        <v>1833</v>
      </c>
      <c r="C52" s="16" t="s">
        <v>1849</v>
      </c>
      <c r="D52" s="37" t="s">
        <v>1619</v>
      </c>
      <c r="E52" s="37" t="s">
        <v>375</v>
      </c>
      <c r="F52" s="110">
        <v>2116</v>
      </c>
      <c r="H52" s="115">
        <f t="shared" si="0"/>
        <v>2116</v>
      </c>
      <c r="I52" s="120">
        <f t="shared" si="1"/>
        <v>0</v>
      </c>
      <c r="J52" s="150"/>
      <c r="K52" s="260"/>
      <c r="L52" s="261">
        <f t="shared" si="2"/>
        <v>0</v>
      </c>
      <c r="M52" s="248"/>
      <c r="N52" s="248"/>
    </row>
    <row r="53" spans="1:14" ht="13.15" customHeight="1" x14ac:dyDescent="0.2">
      <c r="A53" s="86"/>
      <c r="B53" s="195" t="s">
        <v>1834</v>
      </c>
      <c r="C53" s="16" t="s">
        <v>1850</v>
      </c>
      <c r="D53" s="37" t="s">
        <v>1620</v>
      </c>
      <c r="E53" s="37" t="s">
        <v>375</v>
      </c>
      <c r="F53" s="110">
        <v>1426</v>
      </c>
      <c r="H53" s="115">
        <f t="shared" si="0"/>
        <v>1426</v>
      </c>
      <c r="I53" s="120">
        <f t="shared" si="1"/>
        <v>0</v>
      </c>
      <c r="J53" s="150"/>
      <c r="K53" s="260"/>
      <c r="L53" s="261">
        <f t="shared" si="2"/>
        <v>0</v>
      </c>
      <c r="M53" s="248"/>
      <c r="N53" s="248"/>
    </row>
    <row r="54" spans="1:14" ht="13.15" customHeight="1" x14ac:dyDescent="0.2">
      <c r="A54" s="86"/>
      <c r="B54" s="195" t="s">
        <v>1835</v>
      </c>
      <c r="C54" s="16" t="s">
        <v>1851</v>
      </c>
      <c r="D54" s="37" t="s">
        <v>1621</v>
      </c>
      <c r="E54" s="37" t="s">
        <v>375</v>
      </c>
      <c r="F54" s="110">
        <v>2000.9999999999998</v>
      </c>
      <c r="H54" s="115">
        <f t="shared" si="0"/>
        <v>2000.9999999999998</v>
      </c>
      <c r="I54" s="120">
        <f t="shared" si="1"/>
        <v>0</v>
      </c>
      <c r="J54" s="150"/>
      <c r="K54" s="260"/>
      <c r="L54" s="261">
        <f t="shared" si="2"/>
        <v>0</v>
      </c>
      <c r="M54" s="248"/>
      <c r="N54" s="248"/>
    </row>
    <row r="55" spans="1:14" ht="13.15" customHeight="1" x14ac:dyDescent="0.2">
      <c r="A55" s="86"/>
      <c r="B55" s="195" t="s">
        <v>1836</v>
      </c>
      <c r="C55" s="16" t="s">
        <v>1852</v>
      </c>
      <c r="D55" s="37" t="s">
        <v>1622</v>
      </c>
      <c r="E55" s="37" t="s">
        <v>375</v>
      </c>
      <c r="F55" s="110">
        <v>2507</v>
      </c>
      <c r="H55" s="115">
        <f t="shared" si="0"/>
        <v>2507</v>
      </c>
      <c r="I55" s="120">
        <f t="shared" si="1"/>
        <v>0</v>
      </c>
      <c r="J55" s="150"/>
      <c r="K55" s="260"/>
      <c r="L55" s="261">
        <f t="shared" si="2"/>
        <v>0</v>
      </c>
      <c r="M55" s="248"/>
      <c r="N55" s="248"/>
    </row>
    <row r="56" spans="1:14" ht="13.15" customHeight="1" x14ac:dyDescent="0.2">
      <c r="A56" s="86"/>
      <c r="B56" s="195" t="s">
        <v>1837</v>
      </c>
      <c r="C56" s="16" t="s">
        <v>1853</v>
      </c>
      <c r="D56" s="37" t="s">
        <v>1623</v>
      </c>
      <c r="E56" s="37" t="s">
        <v>375</v>
      </c>
      <c r="F56" s="110">
        <v>5267</v>
      </c>
      <c r="H56" s="115">
        <f t="shared" si="0"/>
        <v>5267</v>
      </c>
      <c r="I56" s="120">
        <f t="shared" si="1"/>
        <v>0</v>
      </c>
      <c r="J56" s="150"/>
      <c r="K56" s="260"/>
      <c r="L56" s="261">
        <f t="shared" si="2"/>
        <v>0</v>
      </c>
      <c r="M56" s="248"/>
      <c r="N56" s="248"/>
    </row>
    <row r="57" spans="1:14" ht="13.15" customHeight="1" x14ac:dyDescent="0.2">
      <c r="A57" s="86"/>
      <c r="B57" s="195"/>
      <c r="C57" s="16"/>
      <c r="D57" s="37"/>
      <c r="E57" s="37"/>
      <c r="F57" s="110"/>
      <c r="H57" s="115"/>
      <c r="I57" s="120">
        <f t="shared" si="1"/>
        <v>0</v>
      </c>
      <c r="J57" s="266"/>
      <c r="K57" s="260"/>
      <c r="L57" s="261">
        <f t="shared" si="2"/>
        <v>0</v>
      </c>
      <c r="M57" s="248"/>
      <c r="N57" s="248"/>
    </row>
    <row r="58" spans="1:14" ht="13.15" customHeight="1" x14ac:dyDescent="0.2">
      <c r="A58" s="86"/>
      <c r="B58" s="195" t="s">
        <v>1903</v>
      </c>
      <c r="C58" s="16" t="s">
        <v>1913</v>
      </c>
      <c r="D58" s="37" t="s">
        <v>1624</v>
      </c>
      <c r="E58" s="37" t="s">
        <v>375</v>
      </c>
      <c r="F58" s="110">
        <v>7498</v>
      </c>
      <c r="H58" s="115">
        <f t="shared" si="0"/>
        <v>7498</v>
      </c>
      <c r="I58" s="120">
        <f t="shared" si="1"/>
        <v>0</v>
      </c>
      <c r="J58" s="150"/>
      <c r="K58" s="260"/>
      <c r="L58" s="261">
        <f t="shared" si="2"/>
        <v>0</v>
      </c>
      <c r="M58" s="248"/>
      <c r="N58" s="248"/>
    </row>
    <row r="59" spans="1:14" ht="13.15" customHeight="1" x14ac:dyDescent="0.2">
      <c r="A59" s="86"/>
      <c r="B59" s="195" t="s">
        <v>1904</v>
      </c>
      <c r="C59" s="16" t="s">
        <v>1914</v>
      </c>
      <c r="D59" s="37" t="s">
        <v>1625</v>
      </c>
      <c r="E59" s="37" t="s">
        <v>375</v>
      </c>
      <c r="F59" s="110">
        <v>9637</v>
      </c>
      <c r="H59" s="115">
        <f t="shared" si="0"/>
        <v>9637</v>
      </c>
      <c r="I59" s="120">
        <f t="shared" si="1"/>
        <v>0</v>
      </c>
      <c r="J59" s="150"/>
      <c r="K59" s="260"/>
      <c r="L59" s="261">
        <f t="shared" si="2"/>
        <v>0</v>
      </c>
      <c r="M59" s="248"/>
      <c r="N59" s="248"/>
    </row>
    <row r="60" spans="1:14" ht="13.15" customHeight="1" x14ac:dyDescent="0.2">
      <c r="A60" s="86"/>
      <c r="B60" s="195" t="s">
        <v>1905</v>
      </c>
      <c r="C60" s="16" t="s">
        <v>1915</v>
      </c>
      <c r="D60" s="37" t="s">
        <v>1626</v>
      </c>
      <c r="E60" s="37" t="s">
        <v>375</v>
      </c>
      <c r="F60" s="110">
        <v>7084</v>
      </c>
      <c r="H60" s="115">
        <f t="shared" si="0"/>
        <v>7084</v>
      </c>
      <c r="I60" s="120">
        <f t="shared" si="1"/>
        <v>0</v>
      </c>
      <c r="J60" s="150"/>
      <c r="K60" s="260"/>
      <c r="L60" s="261">
        <f t="shared" si="2"/>
        <v>0</v>
      </c>
      <c r="M60" s="248"/>
      <c r="N60" s="248"/>
    </row>
    <row r="61" spans="1:14" ht="13.15" customHeight="1" x14ac:dyDescent="0.2">
      <c r="A61" s="86"/>
      <c r="B61" s="195" t="s">
        <v>1906</v>
      </c>
      <c r="C61" s="16" t="s">
        <v>1916</v>
      </c>
      <c r="D61" s="37" t="s">
        <v>1627</v>
      </c>
      <c r="E61" s="37" t="s">
        <v>375</v>
      </c>
      <c r="F61" s="110">
        <v>17365</v>
      </c>
      <c r="H61" s="115">
        <f t="shared" si="0"/>
        <v>17365</v>
      </c>
      <c r="I61" s="120">
        <f t="shared" si="1"/>
        <v>0</v>
      </c>
      <c r="J61" s="150"/>
      <c r="K61" s="260"/>
      <c r="L61" s="261">
        <f t="shared" si="2"/>
        <v>0</v>
      </c>
      <c r="M61" s="248"/>
      <c r="N61" s="248"/>
    </row>
    <row r="62" spans="1:14" ht="13.15" customHeight="1" x14ac:dyDescent="0.2">
      <c r="A62" s="86"/>
      <c r="B62" s="195" t="s">
        <v>1907</v>
      </c>
      <c r="C62" s="16" t="s">
        <v>1917</v>
      </c>
      <c r="D62" s="37" t="s">
        <v>1628</v>
      </c>
      <c r="E62" s="37" t="s">
        <v>375</v>
      </c>
      <c r="F62" s="110">
        <v>18745</v>
      </c>
      <c r="H62" s="115">
        <f t="shared" si="0"/>
        <v>18745</v>
      </c>
      <c r="I62" s="120">
        <f t="shared" si="1"/>
        <v>0</v>
      </c>
      <c r="J62" s="150"/>
      <c r="K62" s="260"/>
      <c r="L62" s="261">
        <f t="shared" si="2"/>
        <v>0</v>
      </c>
      <c r="M62" s="248"/>
      <c r="N62" s="248"/>
    </row>
    <row r="63" spans="1:14" ht="13.15" customHeight="1" x14ac:dyDescent="0.2">
      <c r="A63" s="86"/>
      <c r="B63" s="195" t="s">
        <v>1908</v>
      </c>
      <c r="C63" s="16" t="s">
        <v>1918</v>
      </c>
      <c r="D63" s="37" t="s">
        <v>1629</v>
      </c>
      <c r="E63" s="37" t="s">
        <v>375</v>
      </c>
      <c r="F63" s="110">
        <v>29210</v>
      </c>
      <c r="H63" s="115">
        <f t="shared" si="0"/>
        <v>29210</v>
      </c>
      <c r="I63" s="120">
        <f t="shared" si="1"/>
        <v>0</v>
      </c>
      <c r="J63" s="150"/>
      <c r="K63" s="260"/>
      <c r="L63" s="261">
        <f t="shared" si="2"/>
        <v>0</v>
      </c>
      <c r="M63" s="248"/>
      <c r="N63" s="248"/>
    </row>
    <row r="64" spans="1:14" ht="13.15" customHeight="1" x14ac:dyDescent="0.2">
      <c r="A64" s="86"/>
      <c r="B64" s="195" t="s">
        <v>1909</v>
      </c>
      <c r="C64" s="16" t="s">
        <v>1919</v>
      </c>
      <c r="D64" s="37" t="s">
        <v>1630</v>
      </c>
      <c r="E64" s="37" t="s">
        <v>375</v>
      </c>
      <c r="F64" s="110">
        <v>12535</v>
      </c>
      <c r="H64" s="115">
        <f t="shared" si="0"/>
        <v>12535</v>
      </c>
      <c r="I64" s="120">
        <f t="shared" si="1"/>
        <v>0</v>
      </c>
      <c r="J64" s="150"/>
      <c r="K64" s="260"/>
      <c r="L64" s="261">
        <f t="shared" si="2"/>
        <v>0</v>
      </c>
      <c r="M64" s="248"/>
      <c r="N64" s="248"/>
    </row>
    <row r="65" spans="1:14" ht="13.15" customHeight="1" x14ac:dyDescent="0.2">
      <c r="A65" s="86"/>
      <c r="B65" s="195" t="s">
        <v>1910</v>
      </c>
      <c r="C65" s="16" t="s">
        <v>1920</v>
      </c>
      <c r="D65" s="37" t="s">
        <v>1631</v>
      </c>
      <c r="E65" s="37" t="s">
        <v>375</v>
      </c>
      <c r="F65" s="110">
        <v>21850</v>
      </c>
      <c r="H65" s="115">
        <f t="shared" si="0"/>
        <v>21850</v>
      </c>
      <c r="I65" s="120">
        <f t="shared" si="1"/>
        <v>0</v>
      </c>
      <c r="J65" s="150"/>
      <c r="K65" s="260"/>
      <c r="L65" s="261">
        <f t="shared" si="2"/>
        <v>0</v>
      </c>
      <c r="M65" s="248"/>
      <c r="N65" s="248"/>
    </row>
    <row r="66" spans="1:14" ht="13.15" customHeight="1" x14ac:dyDescent="0.2">
      <c r="A66" s="86"/>
      <c r="B66" s="195" t="s">
        <v>1911</v>
      </c>
      <c r="C66" s="16" t="s">
        <v>1921</v>
      </c>
      <c r="D66" s="37" t="s">
        <v>1632</v>
      </c>
      <c r="E66" s="37" t="s">
        <v>375</v>
      </c>
      <c r="F66" s="110">
        <v>24725</v>
      </c>
      <c r="H66" s="115">
        <f t="shared" ref="H66:H142" si="3">F66*(100-I66)/100</f>
        <v>24725</v>
      </c>
      <c r="I66" s="120">
        <f t="shared" si="1"/>
        <v>0</v>
      </c>
      <c r="J66" s="150"/>
      <c r="K66" s="260"/>
      <c r="L66" s="261">
        <f t="shared" si="2"/>
        <v>0</v>
      </c>
      <c r="M66" s="248"/>
      <c r="N66" s="248"/>
    </row>
    <row r="67" spans="1:14" ht="13.15" customHeight="1" x14ac:dyDescent="0.2">
      <c r="A67" s="86"/>
      <c r="B67" s="195" t="s">
        <v>1912</v>
      </c>
      <c r="C67" s="16" t="s">
        <v>1922</v>
      </c>
      <c r="D67" s="37" t="s">
        <v>1636</v>
      </c>
      <c r="E67" s="37" t="s">
        <v>375</v>
      </c>
      <c r="F67" s="110">
        <v>41400</v>
      </c>
      <c r="H67" s="115">
        <f t="shared" ref="H67" si="4">F67*(100-I67)/100</f>
        <v>41400</v>
      </c>
      <c r="I67" s="120">
        <f t="shared" ref="I67:I73" si="5">$I$7</f>
        <v>0</v>
      </c>
      <c r="J67" s="150"/>
      <c r="K67" s="260"/>
      <c r="L67" s="261">
        <f t="shared" si="2"/>
        <v>0</v>
      </c>
      <c r="M67" s="248"/>
      <c r="N67" s="248"/>
    </row>
    <row r="68" spans="1:14" ht="13.15" customHeight="1" x14ac:dyDescent="0.2">
      <c r="A68" s="86"/>
      <c r="B68" s="195"/>
      <c r="C68" s="16"/>
      <c r="D68" s="37"/>
      <c r="E68" s="37"/>
      <c r="F68" s="110"/>
      <c r="H68" s="115"/>
      <c r="I68" s="120">
        <f t="shared" si="5"/>
        <v>0</v>
      </c>
      <c r="J68" s="266"/>
      <c r="K68" s="260"/>
      <c r="L68" s="261">
        <f t="shared" si="2"/>
        <v>0</v>
      </c>
      <c r="M68" s="248"/>
      <c r="N68" s="248"/>
    </row>
    <row r="69" spans="1:14" ht="13.15" customHeight="1" x14ac:dyDescent="0.2">
      <c r="A69" s="86"/>
      <c r="B69" s="195" t="s">
        <v>1955</v>
      </c>
      <c r="C69" s="16" t="s">
        <v>1994</v>
      </c>
      <c r="D69" s="37" t="s">
        <v>1633</v>
      </c>
      <c r="E69" s="37" t="s">
        <v>375</v>
      </c>
      <c r="F69" s="110">
        <v>2300</v>
      </c>
      <c r="H69" s="115">
        <f t="shared" si="3"/>
        <v>2300</v>
      </c>
      <c r="I69" s="120">
        <f t="shared" si="5"/>
        <v>0</v>
      </c>
      <c r="J69" s="150"/>
      <c r="K69" s="260"/>
      <c r="L69" s="261">
        <f t="shared" si="2"/>
        <v>0</v>
      </c>
      <c r="M69" s="248"/>
      <c r="N69" s="248"/>
    </row>
    <row r="70" spans="1:14" ht="13.15" customHeight="1" x14ac:dyDescent="0.2">
      <c r="A70" s="86"/>
      <c r="B70" s="195" t="s">
        <v>1956</v>
      </c>
      <c r="C70" s="16" t="s">
        <v>1995</v>
      </c>
      <c r="D70" s="37" t="s">
        <v>1634</v>
      </c>
      <c r="E70" s="37" t="s">
        <v>375</v>
      </c>
      <c r="F70" s="110">
        <v>2668</v>
      </c>
      <c r="H70" s="115">
        <f t="shared" si="3"/>
        <v>2668</v>
      </c>
      <c r="I70" s="120">
        <f t="shared" si="5"/>
        <v>0</v>
      </c>
      <c r="J70" s="150"/>
      <c r="K70" s="260"/>
      <c r="L70" s="261">
        <f t="shared" si="2"/>
        <v>0</v>
      </c>
      <c r="M70" s="248"/>
      <c r="N70" s="248"/>
    </row>
    <row r="71" spans="1:14" ht="13.15" customHeight="1" x14ac:dyDescent="0.2">
      <c r="A71" s="86"/>
      <c r="B71" s="195" t="s">
        <v>1957</v>
      </c>
      <c r="C71" s="16" t="s">
        <v>1996</v>
      </c>
      <c r="D71" s="37" t="s">
        <v>1635</v>
      </c>
      <c r="E71" s="37" t="s">
        <v>375</v>
      </c>
      <c r="F71" s="110">
        <v>3795</v>
      </c>
      <c r="H71" s="115">
        <f t="shared" si="3"/>
        <v>3795</v>
      </c>
      <c r="I71" s="120">
        <f t="shared" si="5"/>
        <v>0</v>
      </c>
      <c r="J71" s="150"/>
      <c r="K71" s="260"/>
      <c r="L71" s="261">
        <f t="shared" si="2"/>
        <v>0</v>
      </c>
      <c r="M71" s="248"/>
      <c r="N71" s="248"/>
    </row>
    <row r="72" spans="1:14" ht="13.15" customHeight="1" x14ac:dyDescent="0.2">
      <c r="A72" s="86"/>
      <c r="B72" s="195" t="s">
        <v>1958</v>
      </c>
      <c r="C72" s="16" t="s">
        <v>1997</v>
      </c>
      <c r="D72" s="37" t="s">
        <v>1637</v>
      </c>
      <c r="E72" s="37" t="s">
        <v>375</v>
      </c>
      <c r="F72" s="110">
        <v>5060</v>
      </c>
      <c r="H72" s="115">
        <f t="shared" si="3"/>
        <v>5060</v>
      </c>
      <c r="I72" s="120">
        <f t="shared" si="5"/>
        <v>0</v>
      </c>
      <c r="J72" s="150"/>
      <c r="K72" s="260"/>
      <c r="L72" s="261">
        <f t="shared" si="2"/>
        <v>0</v>
      </c>
      <c r="M72" s="248"/>
      <c r="N72" s="248"/>
    </row>
    <row r="73" spans="1:14" ht="13.15" customHeight="1" x14ac:dyDescent="0.2">
      <c r="A73" s="86"/>
      <c r="B73" s="195" t="s">
        <v>1959</v>
      </c>
      <c r="C73" s="16" t="s">
        <v>1998</v>
      </c>
      <c r="D73" s="37" t="s">
        <v>1638</v>
      </c>
      <c r="E73" s="37" t="s">
        <v>375</v>
      </c>
      <c r="F73" s="110">
        <v>7590</v>
      </c>
      <c r="H73" s="115">
        <f t="shared" si="3"/>
        <v>7590</v>
      </c>
      <c r="I73" s="120">
        <f t="shared" si="5"/>
        <v>0</v>
      </c>
      <c r="J73" s="150"/>
      <c r="K73" s="260"/>
      <c r="L73" s="261">
        <f t="shared" si="2"/>
        <v>0</v>
      </c>
      <c r="M73" s="248"/>
      <c r="N73" s="248"/>
    </row>
    <row r="74" spans="1:14" ht="13.15" customHeight="1" x14ac:dyDescent="0.2">
      <c r="A74" s="86"/>
      <c r="B74" s="195" t="s">
        <v>1960</v>
      </c>
      <c r="C74" s="16" t="s">
        <v>1999</v>
      </c>
      <c r="D74" s="216" t="s">
        <v>1639</v>
      </c>
      <c r="E74" s="37" t="s">
        <v>375</v>
      </c>
      <c r="F74" s="110">
        <v>9499</v>
      </c>
      <c r="H74" s="115">
        <f t="shared" si="3"/>
        <v>9499</v>
      </c>
      <c r="I74" s="120">
        <f t="shared" ref="I74:I143" si="6">$I$7</f>
        <v>0</v>
      </c>
      <c r="J74" s="150"/>
      <c r="K74" s="260"/>
      <c r="L74" s="261">
        <f t="shared" ref="L74:L137" si="7">K74*H74</f>
        <v>0</v>
      </c>
      <c r="N74" s="248"/>
    </row>
    <row r="75" spans="1:14" ht="13.15" customHeight="1" x14ac:dyDescent="0.2">
      <c r="A75" s="86"/>
      <c r="B75" s="195"/>
      <c r="C75" s="16"/>
      <c r="D75" s="216"/>
      <c r="E75" s="37"/>
      <c r="F75" s="110"/>
      <c r="H75" s="115">
        <f t="shared" si="3"/>
        <v>0</v>
      </c>
      <c r="I75" s="120">
        <f t="shared" si="6"/>
        <v>0</v>
      </c>
      <c r="J75" s="179"/>
      <c r="K75" s="260"/>
      <c r="L75" s="261">
        <f t="shared" si="7"/>
        <v>0</v>
      </c>
      <c r="N75" s="248"/>
    </row>
    <row r="76" spans="1:14" ht="13.15" customHeight="1" x14ac:dyDescent="0.2">
      <c r="A76" s="86"/>
      <c r="B76" s="175" t="s">
        <v>1423</v>
      </c>
      <c r="C76" s="251"/>
      <c r="D76" s="216"/>
      <c r="E76" s="37"/>
      <c r="F76" s="110"/>
      <c r="H76" s="115">
        <f t="shared" si="3"/>
        <v>0</v>
      </c>
      <c r="I76" s="120">
        <f t="shared" si="6"/>
        <v>0</v>
      </c>
      <c r="J76" s="150"/>
      <c r="K76" s="260"/>
      <c r="L76" s="261">
        <f t="shared" si="7"/>
        <v>0</v>
      </c>
    </row>
    <row r="77" spans="1:14" ht="13.15" customHeight="1" x14ac:dyDescent="0.2">
      <c r="A77" s="86"/>
      <c r="B77" s="195" t="s">
        <v>1854</v>
      </c>
      <c r="C77" s="16" t="s">
        <v>1861</v>
      </c>
      <c r="D77" s="216" t="s">
        <v>1231</v>
      </c>
      <c r="E77" s="37" t="s">
        <v>375</v>
      </c>
      <c r="F77" s="110">
        <v>1472</v>
      </c>
      <c r="H77" s="115">
        <f t="shared" si="3"/>
        <v>1472</v>
      </c>
      <c r="I77" s="120">
        <f t="shared" si="6"/>
        <v>0</v>
      </c>
      <c r="J77" s="150"/>
      <c r="K77" s="260"/>
      <c r="L77" s="261">
        <f t="shared" si="7"/>
        <v>0</v>
      </c>
    </row>
    <row r="78" spans="1:14" ht="13.15" customHeight="1" x14ac:dyDescent="0.2">
      <c r="A78" s="86"/>
      <c r="B78" s="195" t="s">
        <v>1855</v>
      </c>
      <c r="C78" s="16" t="s">
        <v>1862</v>
      </c>
      <c r="D78" s="37" t="s">
        <v>1232</v>
      </c>
      <c r="E78" s="37" t="s">
        <v>375</v>
      </c>
      <c r="F78" s="110">
        <v>1794</v>
      </c>
      <c r="H78" s="115">
        <f t="shared" si="3"/>
        <v>1794</v>
      </c>
      <c r="I78" s="120">
        <f t="shared" si="6"/>
        <v>0</v>
      </c>
      <c r="J78" s="150"/>
      <c r="K78" s="260"/>
      <c r="L78" s="261">
        <f t="shared" si="7"/>
        <v>0</v>
      </c>
    </row>
    <row r="79" spans="1:14" ht="13.15" customHeight="1" x14ac:dyDescent="0.2">
      <c r="A79" s="86"/>
      <c r="B79" s="195" t="s">
        <v>1856</v>
      </c>
      <c r="C79" s="16" t="s">
        <v>1863</v>
      </c>
      <c r="D79" s="37" t="s">
        <v>1233</v>
      </c>
      <c r="E79" s="37" t="s">
        <v>375</v>
      </c>
      <c r="F79" s="110">
        <v>2369</v>
      </c>
      <c r="H79" s="115">
        <f t="shared" si="3"/>
        <v>2369</v>
      </c>
      <c r="I79" s="120">
        <f t="shared" si="6"/>
        <v>0</v>
      </c>
      <c r="J79" s="150"/>
      <c r="K79" s="260"/>
      <c r="L79" s="261">
        <f t="shared" si="7"/>
        <v>0</v>
      </c>
    </row>
    <row r="80" spans="1:14" ht="13.15" customHeight="1" x14ac:dyDescent="0.2">
      <c r="A80" s="86"/>
      <c r="B80" s="195" t="s">
        <v>1857</v>
      </c>
      <c r="C80" s="16" t="s">
        <v>1864</v>
      </c>
      <c r="D80" s="37" t="s">
        <v>1234</v>
      </c>
      <c r="E80" s="37" t="s">
        <v>375</v>
      </c>
      <c r="F80" s="110">
        <v>2668</v>
      </c>
      <c r="H80" s="115">
        <f t="shared" si="3"/>
        <v>2668</v>
      </c>
      <c r="I80" s="120">
        <f t="shared" si="6"/>
        <v>0</v>
      </c>
      <c r="J80" s="150"/>
      <c r="K80" s="260"/>
      <c r="L80" s="261">
        <f t="shared" si="7"/>
        <v>0</v>
      </c>
    </row>
    <row r="81" spans="1:12" ht="13.15" customHeight="1" x14ac:dyDescent="0.2">
      <c r="A81" s="86"/>
      <c r="B81" s="195" t="s">
        <v>1858</v>
      </c>
      <c r="C81" s="16" t="s">
        <v>1865</v>
      </c>
      <c r="D81" s="38" t="s">
        <v>1235</v>
      </c>
      <c r="E81" s="37" t="s">
        <v>375</v>
      </c>
      <c r="F81" s="110">
        <v>3151</v>
      </c>
      <c r="H81" s="115">
        <f t="shared" si="3"/>
        <v>3151</v>
      </c>
      <c r="I81" s="120">
        <f t="shared" si="6"/>
        <v>0</v>
      </c>
      <c r="J81" s="150"/>
      <c r="K81" s="260"/>
      <c r="L81" s="261">
        <f t="shared" si="7"/>
        <v>0</v>
      </c>
    </row>
    <row r="82" spans="1:12" ht="13.15" customHeight="1" x14ac:dyDescent="0.2">
      <c r="A82" s="86"/>
      <c r="B82" s="195" t="s">
        <v>1859</v>
      </c>
      <c r="C82" s="16" t="s">
        <v>1866</v>
      </c>
      <c r="D82" s="38" t="s">
        <v>1329</v>
      </c>
      <c r="E82" s="37" t="s">
        <v>375</v>
      </c>
      <c r="F82" s="110">
        <v>4001.9999999999995</v>
      </c>
      <c r="H82" s="115">
        <f t="shared" si="3"/>
        <v>4001.9999999999995</v>
      </c>
      <c r="I82" s="120">
        <f t="shared" si="6"/>
        <v>0</v>
      </c>
      <c r="J82" s="150"/>
      <c r="K82" s="260"/>
      <c r="L82" s="261">
        <f t="shared" si="7"/>
        <v>0</v>
      </c>
    </row>
    <row r="83" spans="1:12" ht="13.15" customHeight="1" x14ac:dyDescent="0.2">
      <c r="A83" s="86"/>
      <c r="B83" s="195" t="s">
        <v>1860</v>
      </c>
      <c r="C83" s="16" t="s">
        <v>1867</v>
      </c>
      <c r="D83" s="38" t="s">
        <v>1330</v>
      </c>
      <c r="E83" s="37" t="s">
        <v>375</v>
      </c>
      <c r="F83" s="110">
        <v>4945</v>
      </c>
      <c r="H83" s="115">
        <f t="shared" si="3"/>
        <v>4945</v>
      </c>
      <c r="I83" s="120">
        <f t="shared" si="6"/>
        <v>0</v>
      </c>
      <c r="J83" s="150"/>
      <c r="K83" s="260"/>
      <c r="L83" s="261">
        <f t="shared" si="7"/>
        <v>0</v>
      </c>
    </row>
    <row r="84" spans="1:12" ht="13.15" customHeight="1" x14ac:dyDescent="0.2">
      <c r="A84" s="86"/>
      <c r="B84" s="195"/>
      <c r="C84" s="16"/>
      <c r="D84" s="216"/>
      <c r="E84" s="37"/>
      <c r="F84" s="110"/>
      <c r="H84" s="115">
        <f t="shared" si="3"/>
        <v>0</v>
      </c>
      <c r="I84" s="120">
        <f t="shared" si="6"/>
        <v>0</v>
      </c>
      <c r="J84" s="266"/>
      <c r="K84" s="260"/>
      <c r="L84" s="261">
        <f t="shared" si="7"/>
        <v>0</v>
      </c>
    </row>
    <row r="85" spans="1:12" ht="13.15" customHeight="1" x14ac:dyDescent="0.2">
      <c r="A85" s="86"/>
      <c r="B85" s="175" t="s">
        <v>1424</v>
      </c>
      <c r="C85" s="251"/>
      <c r="D85" s="216"/>
      <c r="E85" s="37"/>
      <c r="F85" s="110"/>
      <c r="H85" s="115">
        <f t="shared" si="3"/>
        <v>0</v>
      </c>
      <c r="I85" s="120">
        <f t="shared" si="6"/>
        <v>0</v>
      </c>
      <c r="J85" s="266"/>
      <c r="K85" s="260"/>
      <c r="L85" s="261">
        <f t="shared" si="7"/>
        <v>0</v>
      </c>
    </row>
    <row r="86" spans="1:12" ht="13.15" customHeight="1" x14ac:dyDescent="0.2">
      <c r="A86" s="86"/>
      <c r="B86" s="195" t="s">
        <v>1923</v>
      </c>
      <c r="C86" s="16" t="s">
        <v>1928</v>
      </c>
      <c r="D86" s="216" t="s">
        <v>1231</v>
      </c>
      <c r="E86" s="37" t="s">
        <v>375</v>
      </c>
      <c r="F86" s="110">
        <v>1472</v>
      </c>
      <c r="H86" s="115">
        <f t="shared" si="3"/>
        <v>1472</v>
      </c>
      <c r="I86" s="120">
        <f t="shared" si="6"/>
        <v>0</v>
      </c>
      <c r="J86" s="150"/>
      <c r="K86" s="260"/>
      <c r="L86" s="261">
        <f t="shared" si="7"/>
        <v>0</v>
      </c>
    </row>
    <row r="87" spans="1:12" ht="13.15" customHeight="1" x14ac:dyDescent="0.2">
      <c r="A87" s="86"/>
      <c r="B87" s="195" t="s">
        <v>1924</v>
      </c>
      <c r="C87" s="16" t="s">
        <v>1929</v>
      </c>
      <c r="D87" s="37" t="s">
        <v>1232</v>
      </c>
      <c r="E87" s="37" t="s">
        <v>375</v>
      </c>
      <c r="F87" s="110">
        <v>1794</v>
      </c>
      <c r="H87" s="115">
        <f t="shared" si="3"/>
        <v>1794</v>
      </c>
      <c r="I87" s="120">
        <f t="shared" si="6"/>
        <v>0</v>
      </c>
      <c r="J87" s="150"/>
      <c r="K87" s="260"/>
      <c r="L87" s="261">
        <f t="shared" si="7"/>
        <v>0</v>
      </c>
    </row>
    <row r="88" spans="1:12" ht="13.15" customHeight="1" x14ac:dyDescent="0.2">
      <c r="A88" s="86"/>
      <c r="B88" s="195" t="s">
        <v>1925</v>
      </c>
      <c r="C88" s="16" t="s">
        <v>1930</v>
      </c>
      <c r="D88" s="37" t="s">
        <v>1233</v>
      </c>
      <c r="E88" s="37" t="s">
        <v>375</v>
      </c>
      <c r="F88" s="110">
        <v>2369</v>
      </c>
      <c r="H88" s="115">
        <f t="shared" si="3"/>
        <v>2369</v>
      </c>
      <c r="I88" s="120">
        <f t="shared" si="6"/>
        <v>0</v>
      </c>
      <c r="J88" s="150"/>
      <c r="K88" s="260"/>
      <c r="L88" s="261">
        <f t="shared" si="7"/>
        <v>0</v>
      </c>
    </row>
    <row r="89" spans="1:12" ht="13.15" customHeight="1" x14ac:dyDescent="0.2">
      <c r="A89" s="86"/>
      <c r="B89" s="195" t="s">
        <v>1926</v>
      </c>
      <c r="C89" s="16" t="s">
        <v>1931</v>
      </c>
      <c r="D89" s="37" t="s">
        <v>1234</v>
      </c>
      <c r="E89" s="37" t="s">
        <v>375</v>
      </c>
      <c r="F89" s="110">
        <v>2668</v>
      </c>
      <c r="H89" s="115">
        <f t="shared" si="3"/>
        <v>2668</v>
      </c>
      <c r="I89" s="120">
        <f t="shared" si="6"/>
        <v>0</v>
      </c>
      <c r="J89" s="150"/>
      <c r="K89" s="260"/>
      <c r="L89" s="261">
        <f t="shared" si="7"/>
        <v>0</v>
      </c>
    </row>
    <row r="90" spans="1:12" ht="13.15" customHeight="1" x14ac:dyDescent="0.2">
      <c r="A90" s="86"/>
      <c r="B90" s="195" t="s">
        <v>1927</v>
      </c>
      <c r="C90" s="16" t="s">
        <v>1932</v>
      </c>
      <c r="D90" s="38" t="s">
        <v>1235</v>
      </c>
      <c r="E90" s="37" t="s">
        <v>375</v>
      </c>
      <c r="F90" s="110">
        <v>3151</v>
      </c>
      <c r="H90" s="115">
        <f t="shared" si="3"/>
        <v>3151</v>
      </c>
      <c r="I90" s="120">
        <f t="shared" si="6"/>
        <v>0</v>
      </c>
      <c r="J90" s="150"/>
      <c r="K90" s="260"/>
      <c r="L90" s="261">
        <f t="shared" si="7"/>
        <v>0</v>
      </c>
    </row>
    <row r="91" spans="1:12" ht="13.15" customHeight="1" x14ac:dyDescent="0.2">
      <c r="A91" s="86"/>
      <c r="B91" s="195" t="s">
        <v>1059</v>
      </c>
      <c r="C91" s="16" t="s">
        <v>1698</v>
      </c>
      <c r="D91" s="38" t="s">
        <v>1061</v>
      </c>
      <c r="E91" s="37" t="s">
        <v>375</v>
      </c>
      <c r="F91" s="110">
        <v>3910</v>
      </c>
      <c r="H91" s="115">
        <f t="shared" si="3"/>
        <v>3910</v>
      </c>
      <c r="I91" s="120">
        <f t="shared" si="6"/>
        <v>0</v>
      </c>
      <c r="J91" s="150"/>
      <c r="K91" s="260"/>
      <c r="L91" s="261">
        <f t="shared" si="7"/>
        <v>0</v>
      </c>
    </row>
    <row r="92" spans="1:12" ht="13.15" customHeight="1" x14ac:dyDescent="0.2">
      <c r="A92" s="86"/>
      <c r="B92" s="195" t="s">
        <v>1060</v>
      </c>
      <c r="C92" s="16" t="s">
        <v>1699</v>
      </c>
      <c r="D92" s="38" t="s">
        <v>1062</v>
      </c>
      <c r="E92" s="37" t="s">
        <v>375</v>
      </c>
      <c r="F92" s="110">
        <v>4945</v>
      </c>
      <c r="H92" s="115">
        <f t="shared" si="3"/>
        <v>4945</v>
      </c>
      <c r="I92" s="120">
        <f t="shared" si="6"/>
        <v>0</v>
      </c>
      <c r="J92" s="150"/>
      <c r="K92" s="260"/>
      <c r="L92" s="261">
        <f t="shared" si="7"/>
        <v>0</v>
      </c>
    </row>
    <row r="93" spans="1:12" ht="13.15" customHeight="1" x14ac:dyDescent="0.2">
      <c r="A93" s="86"/>
      <c r="B93" s="195"/>
      <c r="C93" s="16"/>
      <c r="D93" s="38"/>
      <c r="E93" s="37"/>
      <c r="F93" s="110"/>
      <c r="H93" s="115">
        <f t="shared" si="3"/>
        <v>0</v>
      </c>
      <c r="I93" s="120">
        <f t="shared" si="6"/>
        <v>0</v>
      </c>
      <c r="J93" s="266"/>
      <c r="K93" s="260"/>
      <c r="L93" s="261">
        <f t="shared" si="7"/>
        <v>0</v>
      </c>
    </row>
    <row r="94" spans="1:12" ht="13.15" customHeight="1" x14ac:dyDescent="0.2">
      <c r="A94" s="86"/>
      <c r="B94" s="175" t="s">
        <v>1425</v>
      </c>
      <c r="C94" s="251"/>
      <c r="D94" s="37"/>
      <c r="E94" s="37"/>
      <c r="F94" s="110"/>
      <c r="H94" s="115">
        <f t="shared" si="3"/>
        <v>0</v>
      </c>
      <c r="I94" s="120">
        <f t="shared" si="6"/>
        <v>0</v>
      </c>
      <c r="J94" s="266"/>
      <c r="K94" s="260"/>
      <c r="L94" s="261">
        <f t="shared" si="7"/>
        <v>0</v>
      </c>
    </row>
    <row r="95" spans="1:12" ht="13.15" customHeight="1" x14ac:dyDescent="0.2">
      <c r="A95" s="86"/>
      <c r="B95" s="195" t="s">
        <v>1979</v>
      </c>
      <c r="C95" s="16" t="s">
        <v>2000</v>
      </c>
      <c r="D95" s="37" t="s">
        <v>1640</v>
      </c>
      <c r="E95" s="37" t="s">
        <v>375</v>
      </c>
      <c r="F95" s="110">
        <v>414</v>
      </c>
      <c r="H95" s="115">
        <f t="shared" si="3"/>
        <v>414</v>
      </c>
      <c r="I95" s="120">
        <f t="shared" si="6"/>
        <v>0</v>
      </c>
      <c r="J95" s="150"/>
      <c r="K95" s="260"/>
      <c r="L95" s="261">
        <f t="shared" si="7"/>
        <v>0</v>
      </c>
    </row>
    <row r="96" spans="1:12" ht="13.15" customHeight="1" x14ac:dyDescent="0.2">
      <c r="A96" s="86"/>
      <c r="B96" s="195" t="s">
        <v>1980</v>
      </c>
      <c r="C96" s="16" t="s">
        <v>2001</v>
      </c>
      <c r="D96" s="37" t="s">
        <v>1641</v>
      </c>
      <c r="E96" s="37" t="s">
        <v>375</v>
      </c>
      <c r="F96" s="110">
        <v>782</v>
      </c>
      <c r="H96" s="115">
        <f t="shared" si="3"/>
        <v>782</v>
      </c>
      <c r="I96" s="120">
        <f t="shared" si="6"/>
        <v>0</v>
      </c>
      <c r="J96" s="150"/>
      <c r="K96" s="260"/>
      <c r="L96" s="261">
        <f t="shared" si="7"/>
        <v>0</v>
      </c>
    </row>
    <row r="97" spans="1:12" ht="13.15" customHeight="1" x14ac:dyDescent="0.2">
      <c r="A97" s="86"/>
      <c r="B97" s="195" t="s">
        <v>1981</v>
      </c>
      <c r="C97" s="16" t="s">
        <v>2002</v>
      </c>
      <c r="D97" s="37" t="s">
        <v>1642</v>
      </c>
      <c r="E97" s="37" t="s">
        <v>375</v>
      </c>
      <c r="F97" s="110">
        <v>1012.0000000000001</v>
      </c>
      <c r="H97" s="115">
        <f t="shared" si="3"/>
        <v>1012.0000000000001</v>
      </c>
      <c r="I97" s="120">
        <f t="shared" si="6"/>
        <v>0</v>
      </c>
      <c r="J97" s="150"/>
      <c r="K97" s="260"/>
      <c r="L97" s="261">
        <f t="shared" si="7"/>
        <v>0</v>
      </c>
    </row>
    <row r="98" spans="1:12" ht="13.15" customHeight="1" x14ac:dyDescent="0.2">
      <c r="A98" s="86"/>
      <c r="B98" s="195" t="s">
        <v>1982</v>
      </c>
      <c r="C98" s="16" t="s">
        <v>2003</v>
      </c>
      <c r="D98" s="37" t="s">
        <v>1643</v>
      </c>
      <c r="E98" s="37" t="s">
        <v>375</v>
      </c>
      <c r="F98" s="110">
        <v>2000.9999999999998</v>
      </c>
      <c r="H98" s="115">
        <f t="shared" si="3"/>
        <v>2000.9999999999998</v>
      </c>
      <c r="I98" s="120">
        <f t="shared" si="6"/>
        <v>0</v>
      </c>
      <c r="J98" s="150"/>
      <c r="K98" s="260"/>
      <c r="L98" s="261">
        <f t="shared" si="7"/>
        <v>0</v>
      </c>
    </row>
    <row r="99" spans="1:12" ht="13.15" customHeight="1" x14ac:dyDescent="0.2">
      <c r="A99" s="86"/>
      <c r="B99" s="195" t="s">
        <v>1983</v>
      </c>
      <c r="C99" s="16" t="s">
        <v>2004</v>
      </c>
      <c r="D99" s="37" t="s">
        <v>1644</v>
      </c>
      <c r="E99" s="37" t="s">
        <v>375</v>
      </c>
      <c r="F99" s="110">
        <v>3749</v>
      </c>
      <c r="H99" s="115">
        <f t="shared" si="3"/>
        <v>3749</v>
      </c>
      <c r="I99" s="120">
        <f t="shared" si="6"/>
        <v>0</v>
      </c>
      <c r="J99" s="150"/>
      <c r="K99" s="260"/>
      <c r="L99" s="261">
        <f t="shared" si="7"/>
        <v>0</v>
      </c>
    </row>
    <row r="100" spans="1:12" ht="13.15" customHeight="1" x14ac:dyDescent="0.2">
      <c r="A100" s="86"/>
      <c r="B100" s="195" t="s">
        <v>1984</v>
      </c>
      <c r="C100" s="16" t="s">
        <v>2005</v>
      </c>
      <c r="D100" s="37" t="s">
        <v>1645</v>
      </c>
      <c r="E100" s="37" t="s">
        <v>375</v>
      </c>
      <c r="F100" s="110">
        <v>5221</v>
      </c>
      <c r="H100" s="115">
        <f t="shared" si="3"/>
        <v>5221</v>
      </c>
      <c r="I100" s="120">
        <f t="shared" si="6"/>
        <v>0</v>
      </c>
      <c r="J100" s="150"/>
      <c r="K100" s="260"/>
      <c r="L100" s="261">
        <f t="shared" si="7"/>
        <v>0</v>
      </c>
    </row>
    <row r="101" spans="1:12" ht="13.15" customHeight="1" x14ac:dyDescent="0.2">
      <c r="A101" s="86"/>
      <c r="B101" s="195" t="s">
        <v>1985</v>
      </c>
      <c r="C101" s="16" t="s">
        <v>2006</v>
      </c>
      <c r="D101" s="37" t="s">
        <v>1646</v>
      </c>
      <c r="E101" s="37" t="s">
        <v>375</v>
      </c>
      <c r="F101" s="110">
        <v>6831</v>
      </c>
      <c r="H101" s="115">
        <f t="shared" si="3"/>
        <v>6831</v>
      </c>
      <c r="I101" s="120">
        <f t="shared" si="6"/>
        <v>0</v>
      </c>
      <c r="J101" s="150"/>
      <c r="K101" s="260"/>
      <c r="L101" s="261">
        <f t="shared" si="7"/>
        <v>0</v>
      </c>
    </row>
    <row r="102" spans="1:12" ht="13.15" customHeight="1" x14ac:dyDescent="0.2">
      <c r="A102" s="86"/>
      <c r="B102" s="195" t="s">
        <v>1986</v>
      </c>
      <c r="C102" s="16" t="s">
        <v>2007</v>
      </c>
      <c r="D102" s="37" t="s">
        <v>1647</v>
      </c>
      <c r="E102" s="37" t="s">
        <v>375</v>
      </c>
      <c r="F102" s="110">
        <v>9476</v>
      </c>
      <c r="H102" s="115">
        <f t="shared" si="3"/>
        <v>9476</v>
      </c>
      <c r="I102" s="120">
        <f t="shared" si="6"/>
        <v>0</v>
      </c>
      <c r="J102" s="150"/>
      <c r="K102" s="260"/>
      <c r="L102" s="261">
        <f t="shared" si="7"/>
        <v>0</v>
      </c>
    </row>
    <row r="103" spans="1:12" ht="13.15" customHeight="1" x14ac:dyDescent="0.2">
      <c r="A103" s="86"/>
      <c r="B103" s="195" t="s">
        <v>2081</v>
      </c>
      <c r="C103" s="16" t="s">
        <v>2085</v>
      </c>
      <c r="D103" s="37" t="s">
        <v>1648</v>
      </c>
      <c r="E103" s="37" t="s">
        <v>375</v>
      </c>
      <c r="F103" s="110">
        <v>3059</v>
      </c>
      <c r="H103" s="115">
        <f t="shared" si="3"/>
        <v>3059</v>
      </c>
      <c r="I103" s="120">
        <f t="shared" si="6"/>
        <v>0</v>
      </c>
      <c r="J103" s="150"/>
      <c r="K103" s="260"/>
      <c r="L103" s="261">
        <f t="shared" si="7"/>
        <v>0</v>
      </c>
    </row>
    <row r="104" spans="1:12" ht="13.15" customHeight="1" x14ac:dyDescent="0.2">
      <c r="A104" s="86"/>
      <c r="B104" s="195" t="s">
        <v>2082</v>
      </c>
      <c r="C104" s="16" t="s">
        <v>2086</v>
      </c>
      <c r="D104" s="37" t="s">
        <v>1649</v>
      </c>
      <c r="E104" s="37" t="s">
        <v>375</v>
      </c>
      <c r="F104" s="110">
        <v>5336</v>
      </c>
      <c r="H104" s="115">
        <f t="shared" si="3"/>
        <v>5336</v>
      </c>
      <c r="I104" s="120">
        <f t="shared" si="6"/>
        <v>0</v>
      </c>
      <c r="J104" s="150"/>
      <c r="K104" s="260"/>
      <c r="L104" s="261">
        <f t="shared" si="7"/>
        <v>0</v>
      </c>
    </row>
    <row r="105" spans="1:12" ht="13.15" customHeight="1" x14ac:dyDescent="0.2">
      <c r="A105" s="86"/>
      <c r="B105" s="195" t="s">
        <v>159</v>
      </c>
      <c r="C105" s="16" t="s">
        <v>747</v>
      </c>
      <c r="D105" s="37" t="s">
        <v>1650</v>
      </c>
      <c r="E105" s="37" t="s">
        <v>375</v>
      </c>
      <c r="F105" s="110">
        <v>7360</v>
      </c>
      <c r="H105" s="115">
        <f t="shared" si="3"/>
        <v>7360</v>
      </c>
      <c r="I105" s="120">
        <f t="shared" si="6"/>
        <v>0</v>
      </c>
      <c r="J105" s="150"/>
      <c r="K105" s="260"/>
      <c r="L105" s="261">
        <f t="shared" si="7"/>
        <v>0</v>
      </c>
    </row>
    <row r="106" spans="1:12" ht="13.15" customHeight="1" x14ac:dyDescent="0.2">
      <c r="A106" s="86"/>
      <c r="B106" s="195" t="s">
        <v>2083</v>
      </c>
      <c r="C106" s="16" t="s">
        <v>2087</v>
      </c>
      <c r="D106" s="37" t="s">
        <v>1651</v>
      </c>
      <c r="E106" s="37" t="s">
        <v>375</v>
      </c>
      <c r="F106" s="110">
        <v>3749</v>
      </c>
      <c r="H106" s="115">
        <f t="shared" si="3"/>
        <v>3749</v>
      </c>
      <c r="I106" s="120">
        <f t="shared" si="6"/>
        <v>0</v>
      </c>
      <c r="J106" s="150"/>
      <c r="K106" s="260"/>
      <c r="L106" s="261">
        <f t="shared" si="7"/>
        <v>0</v>
      </c>
    </row>
    <row r="107" spans="1:12" ht="13.15" customHeight="1" x14ac:dyDescent="0.2">
      <c r="A107" s="86"/>
      <c r="B107" s="195" t="s">
        <v>2084</v>
      </c>
      <c r="C107" s="16" t="s">
        <v>2088</v>
      </c>
      <c r="D107" s="37" t="s">
        <v>1652</v>
      </c>
      <c r="E107" s="37" t="s">
        <v>375</v>
      </c>
      <c r="F107" s="110">
        <v>6670</v>
      </c>
      <c r="H107" s="115">
        <f t="shared" si="3"/>
        <v>6670</v>
      </c>
      <c r="I107" s="120">
        <f t="shared" si="6"/>
        <v>0</v>
      </c>
      <c r="J107" s="150"/>
      <c r="K107" s="260"/>
      <c r="L107" s="261">
        <f t="shared" si="7"/>
        <v>0</v>
      </c>
    </row>
    <row r="108" spans="1:12" ht="13.15" customHeight="1" x14ac:dyDescent="0.2">
      <c r="A108" s="86"/>
      <c r="B108" s="195"/>
      <c r="C108" s="16"/>
      <c r="D108" s="37"/>
      <c r="E108" s="37"/>
      <c r="F108" s="110"/>
      <c r="H108" s="115">
        <f t="shared" si="3"/>
        <v>0</v>
      </c>
      <c r="I108" s="120">
        <f t="shared" si="6"/>
        <v>0</v>
      </c>
      <c r="J108" s="179"/>
      <c r="K108" s="260"/>
      <c r="L108" s="261">
        <f t="shared" si="7"/>
        <v>0</v>
      </c>
    </row>
    <row r="109" spans="1:12" ht="13.15" customHeight="1" x14ac:dyDescent="0.2">
      <c r="A109" s="86"/>
      <c r="B109" s="175" t="s">
        <v>1426</v>
      </c>
      <c r="C109" s="251"/>
      <c r="D109" s="37"/>
      <c r="E109" s="37"/>
      <c r="F109" s="110"/>
      <c r="H109" s="115">
        <f t="shared" ref="H109:H126" si="8">F109*(100-I109)/100</f>
        <v>0</v>
      </c>
      <c r="I109" s="120">
        <f t="shared" si="6"/>
        <v>0</v>
      </c>
      <c r="J109" s="150"/>
      <c r="K109" s="260"/>
      <c r="L109" s="261">
        <f t="shared" si="7"/>
        <v>0</v>
      </c>
    </row>
    <row r="110" spans="1:12" ht="13.15" customHeight="1" x14ac:dyDescent="0.2">
      <c r="A110" s="86"/>
      <c r="B110" s="195" t="s">
        <v>1961</v>
      </c>
      <c r="C110" s="16" t="s">
        <v>2008</v>
      </c>
      <c r="D110" s="37" t="s">
        <v>1439</v>
      </c>
      <c r="E110" s="37" t="s">
        <v>375</v>
      </c>
      <c r="F110" s="110">
        <v>4669</v>
      </c>
      <c r="H110" s="115">
        <f t="shared" si="8"/>
        <v>4669</v>
      </c>
      <c r="I110" s="120">
        <f t="shared" si="6"/>
        <v>0</v>
      </c>
      <c r="J110" s="150"/>
      <c r="K110" s="260"/>
      <c r="L110" s="261">
        <f t="shared" si="7"/>
        <v>0</v>
      </c>
    </row>
    <row r="111" spans="1:12" ht="13.15" customHeight="1" x14ac:dyDescent="0.2">
      <c r="A111" s="86"/>
      <c r="B111" s="195" t="s">
        <v>1962</v>
      </c>
      <c r="C111" s="16" t="s">
        <v>2009</v>
      </c>
      <c r="D111" s="37" t="s">
        <v>1440</v>
      </c>
      <c r="E111" s="37" t="s">
        <v>375</v>
      </c>
      <c r="F111" s="110">
        <v>5083</v>
      </c>
      <c r="H111" s="115">
        <f t="shared" si="8"/>
        <v>5083</v>
      </c>
      <c r="I111" s="120">
        <f t="shared" si="6"/>
        <v>0</v>
      </c>
      <c r="J111" s="150"/>
      <c r="K111" s="260"/>
      <c r="L111" s="261">
        <f t="shared" si="7"/>
        <v>0</v>
      </c>
    </row>
    <row r="112" spans="1:12" ht="13.15" customHeight="1" x14ac:dyDescent="0.2">
      <c r="A112" s="86"/>
      <c r="B112" s="195" t="s">
        <v>1963</v>
      </c>
      <c r="C112" s="16" t="s">
        <v>2010</v>
      </c>
      <c r="D112" s="37" t="s">
        <v>1441</v>
      </c>
      <c r="E112" s="37" t="s">
        <v>375</v>
      </c>
      <c r="F112" s="110">
        <v>8694</v>
      </c>
      <c r="H112" s="115">
        <f t="shared" si="8"/>
        <v>8694</v>
      </c>
      <c r="I112" s="120">
        <f t="shared" si="6"/>
        <v>0</v>
      </c>
      <c r="J112" s="150"/>
      <c r="K112" s="260"/>
      <c r="L112" s="261">
        <f t="shared" si="7"/>
        <v>0</v>
      </c>
    </row>
    <row r="113" spans="1:12" ht="13.15" customHeight="1" x14ac:dyDescent="0.2">
      <c r="A113" s="86"/>
      <c r="B113" s="195" t="s">
        <v>1964</v>
      </c>
      <c r="C113" s="16" t="s">
        <v>2011</v>
      </c>
      <c r="D113" s="37" t="s">
        <v>1442</v>
      </c>
      <c r="E113" s="37" t="s">
        <v>375</v>
      </c>
      <c r="F113" s="110">
        <v>11960</v>
      </c>
      <c r="H113" s="115">
        <f t="shared" si="8"/>
        <v>11960</v>
      </c>
      <c r="I113" s="120">
        <f t="shared" si="6"/>
        <v>0</v>
      </c>
      <c r="J113" s="150"/>
      <c r="K113" s="260"/>
      <c r="L113" s="261">
        <f t="shared" si="7"/>
        <v>0</v>
      </c>
    </row>
    <row r="114" spans="1:12" ht="13.15" customHeight="1" x14ac:dyDescent="0.2">
      <c r="A114" s="86"/>
      <c r="B114" s="195" t="s">
        <v>1965</v>
      </c>
      <c r="C114" s="16" t="s">
        <v>2012</v>
      </c>
      <c r="D114" s="37" t="s">
        <v>1443</v>
      </c>
      <c r="E114" s="37" t="s">
        <v>375</v>
      </c>
      <c r="F114" s="110">
        <v>20700</v>
      </c>
      <c r="H114" s="115">
        <f t="shared" si="8"/>
        <v>20700</v>
      </c>
      <c r="I114" s="120">
        <f t="shared" si="6"/>
        <v>0</v>
      </c>
      <c r="J114" s="150"/>
      <c r="K114" s="260"/>
      <c r="L114" s="261">
        <f t="shared" si="7"/>
        <v>0</v>
      </c>
    </row>
    <row r="115" spans="1:12" ht="13.15" customHeight="1" x14ac:dyDescent="0.2">
      <c r="A115" s="86"/>
      <c r="B115" s="195" t="s">
        <v>1966</v>
      </c>
      <c r="C115" s="16" t="s">
        <v>2013</v>
      </c>
      <c r="D115" s="37" t="s">
        <v>1444</v>
      </c>
      <c r="E115" s="37" t="s">
        <v>375</v>
      </c>
      <c r="F115" s="110">
        <v>28750</v>
      </c>
      <c r="H115" s="115">
        <f t="shared" si="8"/>
        <v>28750</v>
      </c>
      <c r="I115" s="120">
        <f t="shared" si="6"/>
        <v>0</v>
      </c>
      <c r="J115" s="150"/>
      <c r="K115" s="260"/>
      <c r="L115" s="261">
        <f t="shared" si="7"/>
        <v>0</v>
      </c>
    </row>
    <row r="116" spans="1:12" ht="13.15" customHeight="1" x14ac:dyDescent="0.2">
      <c r="A116" s="86"/>
      <c r="B116" s="195" t="s">
        <v>1427</v>
      </c>
      <c r="C116" s="16" t="s">
        <v>1436</v>
      </c>
      <c r="D116" s="37" t="s">
        <v>1445</v>
      </c>
      <c r="E116" s="37" t="s">
        <v>375</v>
      </c>
      <c r="F116" s="110">
        <v>20930</v>
      </c>
      <c r="H116" s="115">
        <f t="shared" si="8"/>
        <v>20930</v>
      </c>
      <c r="I116" s="120">
        <f t="shared" si="6"/>
        <v>0</v>
      </c>
      <c r="J116" s="266"/>
      <c r="K116" s="260"/>
      <c r="L116" s="261">
        <f t="shared" si="7"/>
        <v>0</v>
      </c>
    </row>
    <row r="117" spans="1:12" ht="13.15" customHeight="1" x14ac:dyDescent="0.2">
      <c r="A117" s="86"/>
      <c r="B117" s="195" t="s">
        <v>1428</v>
      </c>
      <c r="C117" s="16" t="s">
        <v>1657</v>
      </c>
      <c r="D117" s="37" t="s">
        <v>1446</v>
      </c>
      <c r="E117" s="37" t="s">
        <v>375</v>
      </c>
      <c r="F117" s="110">
        <v>25875</v>
      </c>
      <c r="H117" s="115">
        <f t="shared" si="8"/>
        <v>25875</v>
      </c>
      <c r="I117" s="120">
        <f t="shared" si="6"/>
        <v>0</v>
      </c>
      <c r="J117" s="266"/>
      <c r="K117" s="260"/>
      <c r="L117" s="261">
        <f t="shared" si="7"/>
        <v>0</v>
      </c>
    </row>
    <row r="118" spans="1:12" ht="13.15" customHeight="1" x14ac:dyDescent="0.2">
      <c r="A118" s="86"/>
      <c r="B118" s="195" t="s">
        <v>1429</v>
      </c>
      <c r="C118" s="16" t="s">
        <v>1658</v>
      </c>
      <c r="D118" s="37" t="s">
        <v>1445</v>
      </c>
      <c r="E118" s="37" t="s">
        <v>375</v>
      </c>
      <c r="F118" s="110">
        <v>19895</v>
      </c>
      <c r="H118" s="115">
        <f t="shared" si="8"/>
        <v>19895</v>
      </c>
      <c r="I118" s="120">
        <f t="shared" si="6"/>
        <v>0</v>
      </c>
      <c r="J118" s="266"/>
      <c r="K118" s="260"/>
      <c r="L118" s="261">
        <f t="shared" si="7"/>
        <v>0</v>
      </c>
    </row>
    <row r="119" spans="1:12" ht="13.15" customHeight="1" x14ac:dyDescent="0.2">
      <c r="A119" s="86"/>
      <c r="B119" s="195" t="s">
        <v>1430</v>
      </c>
      <c r="C119" s="16" t="s">
        <v>1659</v>
      </c>
      <c r="D119" s="37" t="s">
        <v>1446</v>
      </c>
      <c r="E119" s="37" t="s">
        <v>375</v>
      </c>
      <c r="F119" s="110">
        <v>23575</v>
      </c>
      <c r="H119" s="115">
        <f t="shared" si="8"/>
        <v>23575</v>
      </c>
      <c r="I119" s="120">
        <f t="shared" si="6"/>
        <v>0</v>
      </c>
      <c r="J119" s="266"/>
      <c r="K119" s="260"/>
      <c r="L119" s="261">
        <f t="shared" si="7"/>
        <v>0</v>
      </c>
    </row>
    <row r="120" spans="1:12" ht="13.15" customHeight="1" x14ac:dyDescent="0.2">
      <c r="A120" s="86"/>
      <c r="B120" s="195" t="s">
        <v>1431</v>
      </c>
      <c r="C120" s="16" t="s">
        <v>1437</v>
      </c>
      <c r="D120" s="37" t="s">
        <v>1447</v>
      </c>
      <c r="E120" s="37" t="s">
        <v>375</v>
      </c>
      <c r="F120" s="110">
        <v>32200</v>
      </c>
      <c r="H120" s="115">
        <f t="shared" si="8"/>
        <v>32200</v>
      </c>
      <c r="I120" s="120">
        <f t="shared" si="6"/>
        <v>0</v>
      </c>
      <c r="J120" s="266"/>
      <c r="K120" s="260"/>
      <c r="L120" s="261">
        <f t="shared" si="7"/>
        <v>0</v>
      </c>
    </row>
    <row r="121" spans="1:12" ht="13.15" customHeight="1" x14ac:dyDescent="0.2">
      <c r="A121" s="86"/>
      <c r="B121" s="195" t="s">
        <v>1432</v>
      </c>
      <c r="C121" s="16" t="s">
        <v>1660</v>
      </c>
      <c r="D121" s="37" t="s">
        <v>1448</v>
      </c>
      <c r="E121" s="37" t="s">
        <v>375</v>
      </c>
      <c r="F121" s="110">
        <v>34845</v>
      </c>
      <c r="H121" s="115">
        <f t="shared" si="8"/>
        <v>34845</v>
      </c>
      <c r="I121" s="120">
        <f t="shared" si="6"/>
        <v>0</v>
      </c>
      <c r="J121" s="266"/>
      <c r="K121" s="260"/>
      <c r="L121" s="261">
        <f t="shared" si="7"/>
        <v>0</v>
      </c>
    </row>
    <row r="122" spans="1:12" ht="13.15" customHeight="1" x14ac:dyDescent="0.2">
      <c r="A122" s="86"/>
      <c r="B122" s="195" t="s">
        <v>1434</v>
      </c>
      <c r="C122" s="16" t="s">
        <v>1661</v>
      </c>
      <c r="D122" s="37" t="s">
        <v>1447</v>
      </c>
      <c r="E122" s="37" t="s">
        <v>375</v>
      </c>
      <c r="F122" s="110">
        <v>33810</v>
      </c>
      <c r="H122" s="115">
        <f t="shared" si="8"/>
        <v>33810</v>
      </c>
      <c r="I122" s="120">
        <f t="shared" si="6"/>
        <v>0</v>
      </c>
      <c r="J122" s="266"/>
      <c r="K122" s="260"/>
      <c r="L122" s="261">
        <f t="shared" si="7"/>
        <v>0</v>
      </c>
    </row>
    <row r="123" spans="1:12" ht="13.15" customHeight="1" x14ac:dyDescent="0.2">
      <c r="A123" s="86"/>
      <c r="B123" s="195" t="s">
        <v>1433</v>
      </c>
      <c r="C123" s="16" t="s">
        <v>1662</v>
      </c>
      <c r="D123" s="37" t="s">
        <v>1448</v>
      </c>
      <c r="E123" s="37" t="s">
        <v>375</v>
      </c>
      <c r="F123" s="110">
        <v>36225</v>
      </c>
      <c r="H123" s="115">
        <f t="shared" si="8"/>
        <v>36225</v>
      </c>
      <c r="I123" s="120">
        <f t="shared" si="6"/>
        <v>0</v>
      </c>
      <c r="J123" s="266"/>
      <c r="K123" s="260"/>
      <c r="L123" s="261">
        <f t="shared" si="7"/>
        <v>0</v>
      </c>
    </row>
    <row r="124" spans="1:12" ht="13.15" customHeight="1" x14ac:dyDescent="0.2">
      <c r="A124" s="86"/>
      <c r="B124" s="195" t="s">
        <v>1435</v>
      </c>
      <c r="C124" s="16" t="s">
        <v>1438</v>
      </c>
      <c r="D124" s="37" t="s">
        <v>1449</v>
      </c>
      <c r="E124" s="37" t="s">
        <v>375</v>
      </c>
      <c r="F124" s="110">
        <v>46000</v>
      </c>
      <c r="H124" s="115">
        <f t="shared" si="8"/>
        <v>46000</v>
      </c>
      <c r="I124" s="120">
        <f t="shared" si="6"/>
        <v>0</v>
      </c>
      <c r="J124" s="266"/>
      <c r="K124" s="260"/>
      <c r="L124" s="261">
        <f t="shared" si="7"/>
        <v>0</v>
      </c>
    </row>
    <row r="125" spans="1:12" ht="13.15" customHeight="1" x14ac:dyDescent="0.2">
      <c r="A125" s="86"/>
      <c r="B125" s="195"/>
      <c r="C125" s="16"/>
      <c r="D125" s="37"/>
      <c r="E125" s="37"/>
      <c r="F125" s="110"/>
      <c r="H125" s="115">
        <f t="shared" si="8"/>
        <v>0</v>
      </c>
      <c r="I125" s="120">
        <f t="shared" si="6"/>
        <v>0</v>
      </c>
      <c r="J125" s="150"/>
      <c r="K125" s="260"/>
      <c r="L125" s="261">
        <f t="shared" si="7"/>
        <v>0</v>
      </c>
    </row>
    <row r="126" spans="1:12" ht="13.15" customHeight="1" x14ac:dyDescent="0.2">
      <c r="A126" s="86"/>
      <c r="B126" s="175" t="s">
        <v>1274</v>
      </c>
      <c r="C126" s="251"/>
      <c r="D126" s="37"/>
      <c r="E126" s="37"/>
      <c r="F126" s="110"/>
      <c r="H126" s="115">
        <f t="shared" si="8"/>
        <v>0</v>
      </c>
      <c r="I126" s="120">
        <f t="shared" si="6"/>
        <v>0</v>
      </c>
      <c r="J126" s="179"/>
      <c r="K126" s="260"/>
      <c r="L126" s="261">
        <f t="shared" si="7"/>
        <v>0</v>
      </c>
    </row>
    <row r="127" spans="1:12" ht="13.15" customHeight="1" x14ac:dyDescent="0.2">
      <c r="A127" s="86"/>
      <c r="B127" s="195" t="s">
        <v>1933</v>
      </c>
      <c r="C127" s="16" t="s">
        <v>1935</v>
      </c>
      <c r="D127" s="37" t="s">
        <v>993</v>
      </c>
      <c r="E127" s="37" t="s">
        <v>269</v>
      </c>
      <c r="F127" s="110">
        <v>3496</v>
      </c>
      <c r="H127" s="115">
        <f t="shared" si="3"/>
        <v>3496</v>
      </c>
      <c r="I127" s="120">
        <f t="shared" si="6"/>
        <v>0</v>
      </c>
      <c r="J127" s="150"/>
      <c r="K127" s="260"/>
      <c r="L127" s="261">
        <f t="shared" si="7"/>
        <v>0</v>
      </c>
    </row>
    <row r="128" spans="1:12" ht="13.15" customHeight="1" x14ac:dyDescent="0.2">
      <c r="A128" s="86"/>
      <c r="B128" s="195" t="s">
        <v>1934</v>
      </c>
      <c r="C128" s="16" t="s">
        <v>1936</v>
      </c>
      <c r="D128" s="37" t="s">
        <v>994</v>
      </c>
      <c r="E128" s="37" t="s">
        <v>269</v>
      </c>
      <c r="F128" s="110">
        <v>4232</v>
      </c>
      <c r="H128" s="115">
        <f t="shared" si="3"/>
        <v>4232</v>
      </c>
      <c r="I128" s="120">
        <f t="shared" si="6"/>
        <v>0</v>
      </c>
      <c r="J128" s="150"/>
      <c r="K128" s="260"/>
      <c r="L128" s="261">
        <f t="shared" si="7"/>
        <v>0</v>
      </c>
    </row>
    <row r="129" spans="1:12" ht="13.15" customHeight="1" x14ac:dyDescent="0.2">
      <c r="A129" s="86"/>
      <c r="B129" s="195" t="s">
        <v>1944</v>
      </c>
      <c r="C129" s="16" t="s">
        <v>1946</v>
      </c>
      <c r="D129" s="37" t="s">
        <v>995</v>
      </c>
      <c r="E129" s="37" t="s">
        <v>270</v>
      </c>
      <c r="F129" s="110">
        <v>3197</v>
      </c>
      <c r="H129" s="115">
        <f t="shared" si="3"/>
        <v>3197</v>
      </c>
      <c r="I129" s="120">
        <f t="shared" si="6"/>
        <v>0</v>
      </c>
      <c r="J129" s="150"/>
      <c r="K129" s="260"/>
      <c r="L129" s="261">
        <f t="shared" si="7"/>
        <v>0</v>
      </c>
    </row>
    <row r="130" spans="1:12" ht="13.15" customHeight="1" x14ac:dyDescent="0.2">
      <c r="A130" s="86"/>
      <c r="B130" s="195" t="s">
        <v>1945</v>
      </c>
      <c r="C130" s="16" t="s">
        <v>1947</v>
      </c>
      <c r="D130" s="37" t="s">
        <v>729</v>
      </c>
      <c r="E130" s="37" t="s">
        <v>270</v>
      </c>
      <c r="F130" s="110">
        <v>4232</v>
      </c>
      <c r="H130" s="115">
        <f t="shared" si="3"/>
        <v>4232</v>
      </c>
      <c r="I130" s="120">
        <f t="shared" si="6"/>
        <v>0</v>
      </c>
      <c r="J130" s="150"/>
      <c r="K130" s="260"/>
      <c r="L130" s="261">
        <f t="shared" si="7"/>
        <v>0</v>
      </c>
    </row>
    <row r="131" spans="1:12" ht="13.15" customHeight="1" x14ac:dyDescent="0.2">
      <c r="A131" s="86"/>
      <c r="B131" s="195"/>
      <c r="C131" s="16"/>
      <c r="D131" s="37"/>
      <c r="E131" s="37"/>
      <c r="F131" s="110"/>
      <c r="H131" s="115">
        <f t="shared" si="3"/>
        <v>0</v>
      </c>
      <c r="I131" s="120">
        <f t="shared" si="6"/>
        <v>0</v>
      </c>
      <c r="J131" s="266"/>
      <c r="K131" s="260"/>
      <c r="L131" s="261">
        <f t="shared" si="7"/>
        <v>0</v>
      </c>
    </row>
    <row r="132" spans="1:12" ht="13.15" customHeight="1" x14ac:dyDescent="0.2">
      <c r="A132" s="86"/>
      <c r="B132" s="195"/>
      <c r="C132" s="16"/>
      <c r="D132" s="37"/>
      <c r="E132" s="37"/>
      <c r="F132" s="110"/>
      <c r="H132" s="115">
        <f t="shared" si="3"/>
        <v>0</v>
      </c>
      <c r="I132" s="120">
        <f t="shared" si="6"/>
        <v>0</v>
      </c>
      <c r="J132" s="179"/>
      <c r="K132" s="260"/>
      <c r="L132" s="261">
        <f t="shared" si="7"/>
        <v>0</v>
      </c>
    </row>
    <row r="133" spans="1:12" ht="13.15" customHeight="1" x14ac:dyDescent="0.2">
      <c r="A133" s="86"/>
      <c r="B133" s="175" t="s">
        <v>873</v>
      </c>
      <c r="C133" s="238"/>
      <c r="D133" s="37"/>
      <c r="E133" s="37"/>
      <c r="F133" s="110"/>
      <c r="H133" s="115">
        <f t="shared" si="3"/>
        <v>0</v>
      </c>
      <c r="I133" s="120">
        <f t="shared" si="6"/>
        <v>0</v>
      </c>
      <c r="J133" s="179"/>
      <c r="K133" s="260"/>
      <c r="L133" s="261">
        <f t="shared" si="7"/>
        <v>0</v>
      </c>
    </row>
    <row r="134" spans="1:12" ht="13.15" customHeight="1" x14ac:dyDescent="0.2">
      <c r="A134" s="86"/>
      <c r="B134" s="195"/>
      <c r="C134" s="16"/>
      <c r="D134" s="37"/>
      <c r="E134" s="37"/>
      <c r="F134" s="110"/>
      <c r="H134" s="115">
        <f t="shared" si="3"/>
        <v>0</v>
      </c>
      <c r="I134" s="120">
        <f t="shared" si="6"/>
        <v>0</v>
      </c>
      <c r="J134" s="179"/>
      <c r="K134" s="260"/>
      <c r="L134" s="261">
        <f t="shared" si="7"/>
        <v>0</v>
      </c>
    </row>
    <row r="135" spans="1:12" ht="13.15" customHeight="1" x14ac:dyDescent="0.2">
      <c r="A135" s="86"/>
      <c r="B135" s="195" t="s">
        <v>612</v>
      </c>
      <c r="C135" s="16" t="s">
        <v>1870</v>
      </c>
      <c r="D135" s="37" t="s">
        <v>428</v>
      </c>
      <c r="E135" s="37" t="s">
        <v>375</v>
      </c>
      <c r="F135" s="110">
        <v>1403</v>
      </c>
      <c r="H135" s="115">
        <f t="shared" si="3"/>
        <v>1403</v>
      </c>
      <c r="I135" s="120">
        <f t="shared" si="6"/>
        <v>0</v>
      </c>
      <c r="J135" s="150"/>
      <c r="K135" s="260"/>
      <c r="L135" s="261">
        <f t="shared" si="7"/>
        <v>0</v>
      </c>
    </row>
    <row r="136" spans="1:12" ht="13.15" customHeight="1" x14ac:dyDescent="0.2">
      <c r="A136" s="86"/>
      <c r="B136" s="195" t="s">
        <v>148</v>
      </c>
      <c r="C136" s="16" t="s">
        <v>1017</v>
      </c>
      <c r="D136" s="37" t="s">
        <v>432</v>
      </c>
      <c r="E136" s="37" t="s">
        <v>375</v>
      </c>
      <c r="F136" s="110">
        <v>2300</v>
      </c>
      <c r="H136" s="115">
        <f t="shared" si="3"/>
        <v>2300</v>
      </c>
      <c r="I136" s="120">
        <f t="shared" si="6"/>
        <v>0</v>
      </c>
      <c r="J136" s="150"/>
      <c r="K136" s="260"/>
      <c r="L136" s="261">
        <f t="shared" si="7"/>
        <v>0</v>
      </c>
    </row>
    <row r="137" spans="1:12" ht="13.15" customHeight="1" x14ac:dyDescent="0.2">
      <c r="A137" s="86"/>
      <c r="B137" s="195"/>
      <c r="C137" s="16"/>
      <c r="D137" s="37"/>
      <c r="E137" s="37"/>
      <c r="F137" s="110"/>
      <c r="H137" s="115">
        <f t="shared" si="3"/>
        <v>0</v>
      </c>
      <c r="I137" s="120">
        <f t="shared" si="6"/>
        <v>0</v>
      </c>
      <c r="J137" s="179"/>
      <c r="K137" s="260"/>
      <c r="L137" s="261">
        <f t="shared" si="7"/>
        <v>0</v>
      </c>
    </row>
    <row r="138" spans="1:12" ht="13.15" customHeight="1" x14ac:dyDescent="0.2">
      <c r="A138" s="86"/>
      <c r="B138" s="195" t="s">
        <v>149</v>
      </c>
      <c r="C138" s="16" t="s">
        <v>386</v>
      </c>
      <c r="D138" s="37" t="s">
        <v>429</v>
      </c>
      <c r="E138" s="37" t="s">
        <v>375</v>
      </c>
      <c r="F138" s="110">
        <v>759</v>
      </c>
      <c r="H138" s="115">
        <f t="shared" si="3"/>
        <v>759</v>
      </c>
      <c r="I138" s="120">
        <f t="shared" si="6"/>
        <v>0</v>
      </c>
      <c r="J138" s="150"/>
      <c r="K138" s="260"/>
      <c r="L138" s="261">
        <f t="shared" ref="L138:L196" si="9">K138*H138</f>
        <v>0</v>
      </c>
    </row>
    <row r="139" spans="1:12" ht="13.15" customHeight="1" x14ac:dyDescent="0.2">
      <c r="A139" s="86"/>
      <c r="B139" s="195" t="s">
        <v>150</v>
      </c>
      <c r="C139" s="16" t="s">
        <v>1018</v>
      </c>
      <c r="D139" s="37" t="s">
        <v>385</v>
      </c>
      <c r="E139" s="37" t="s">
        <v>375</v>
      </c>
      <c r="F139" s="110">
        <v>1380</v>
      </c>
      <c r="H139" s="115">
        <f t="shared" si="3"/>
        <v>1380</v>
      </c>
      <c r="I139" s="120">
        <f t="shared" si="6"/>
        <v>0</v>
      </c>
      <c r="J139" s="150"/>
      <c r="K139" s="260"/>
      <c r="L139" s="261">
        <f t="shared" si="9"/>
        <v>0</v>
      </c>
    </row>
    <row r="140" spans="1:12" ht="13.15" customHeight="1" x14ac:dyDescent="0.2">
      <c r="A140" s="86"/>
      <c r="B140" s="195" t="s">
        <v>151</v>
      </c>
      <c r="C140" s="16" t="s">
        <v>386</v>
      </c>
      <c r="D140" s="37" t="s">
        <v>1417</v>
      </c>
      <c r="E140" s="37" t="s">
        <v>375</v>
      </c>
      <c r="F140" s="110">
        <v>2392</v>
      </c>
      <c r="H140" s="115">
        <f t="shared" si="3"/>
        <v>2392</v>
      </c>
      <c r="I140" s="120">
        <f t="shared" si="6"/>
        <v>0</v>
      </c>
      <c r="J140" s="150"/>
      <c r="K140" s="260"/>
      <c r="L140" s="261">
        <f t="shared" si="9"/>
        <v>0</v>
      </c>
    </row>
    <row r="141" spans="1:12" ht="13.15" customHeight="1" x14ac:dyDescent="0.2">
      <c r="A141" s="86"/>
      <c r="B141" s="195" t="s">
        <v>152</v>
      </c>
      <c r="C141" s="16" t="s">
        <v>386</v>
      </c>
      <c r="D141" s="37" t="s">
        <v>506</v>
      </c>
      <c r="E141" s="37" t="s">
        <v>375</v>
      </c>
      <c r="F141" s="110">
        <v>10580</v>
      </c>
      <c r="H141" s="115">
        <f t="shared" si="3"/>
        <v>10580</v>
      </c>
      <c r="I141" s="120">
        <f t="shared" si="6"/>
        <v>0</v>
      </c>
      <c r="J141" s="150"/>
      <c r="K141" s="260"/>
      <c r="L141" s="261">
        <f t="shared" si="9"/>
        <v>0</v>
      </c>
    </row>
    <row r="142" spans="1:12" ht="13.15" customHeight="1" x14ac:dyDescent="0.2">
      <c r="A142" s="86"/>
      <c r="B142" s="195"/>
      <c r="C142" s="16"/>
      <c r="D142" s="37"/>
      <c r="E142" s="37"/>
      <c r="F142" s="110"/>
      <c r="H142" s="115">
        <f t="shared" si="3"/>
        <v>0</v>
      </c>
      <c r="I142" s="120">
        <f t="shared" si="6"/>
        <v>0</v>
      </c>
      <c r="J142" s="266"/>
      <c r="K142" s="260"/>
      <c r="L142" s="261">
        <f t="shared" si="9"/>
        <v>0</v>
      </c>
    </row>
    <row r="143" spans="1:12" ht="13.15" customHeight="1" x14ac:dyDescent="0.2">
      <c r="A143" s="86"/>
      <c r="B143" s="195"/>
      <c r="C143" s="16"/>
      <c r="D143" s="37"/>
      <c r="E143" s="37"/>
      <c r="F143" s="110"/>
      <c r="H143" s="115">
        <f t="shared" ref="H143" si="10">F143*(100-I143)/100</f>
        <v>0</v>
      </c>
      <c r="I143" s="120">
        <f t="shared" si="6"/>
        <v>0</v>
      </c>
      <c r="J143" s="150"/>
      <c r="K143" s="260"/>
      <c r="L143" s="261">
        <f t="shared" si="9"/>
        <v>0</v>
      </c>
    </row>
    <row r="144" spans="1:12" ht="13.15" customHeight="1" x14ac:dyDescent="0.2">
      <c r="A144" s="86"/>
      <c r="B144" s="195" t="s">
        <v>1510</v>
      </c>
      <c r="C144" s="16" t="s">
        <v>2014</v>
      </c>
      <c r="D144" s="37" t="s">
        <v>571</v>
      </c>
      <c r="E144" s="37" t="s">
        <v>375</v>
      </c>
      <c r="F144" s="110">
        <v>1656</v>
      </c>
      <c r="H144" s="115">
        <f t="shared" ref="H144:H204" si="11">F144*(100-I144)/100</f>
        <v>1656</v>
      </c>
      <c r="I144" s="120">
        <f t="shared" ref="I144:I162" si="12">$I$7</f>
        <v>0</v>
      </c>
      <c r="J144" s="150"/>
      <c r="K144" s="260"/>
      <c r="L144" s="261">
        <f t="shared" si="9"/>
        <v>0</v>
      </c>
    </row>
    <row r="145" spans="1:12" ht="13.15" customHeight="1" x14ac:dyDescent="0.2">
      <c r="A145" s="86"/>
      <c r="B145" s="195" t="s">
        <v>1016</v>
      </c>
      <c r="C145" s="16" t="s">
        <v>1019</v>
      </c>
      <c r="D145" s="37" t="s">
        <v>1020</v>
      </c>
      <c r="E145" s="37" t="s">
        <v>375</v>
      </c>
      <c r="F145" s="110">
        <v>4600</v>
      </c>
      <c r="H145" s="115">
        <f t="shared" si="11"/>
        <v>4600</v>
      </c>
      <c r="I145" s="120">
        <f t="shared" si="12"/>
        <v>0</v>
      </c>
      <c r="J145" s="150"/>
      <c r="K145" s="260"/>
      <c r="L145" s="261">
        <f t="shared" si="9"/>
        <v>0</v>
      </c>
    </row>
    <row r="146" spans="1:12" ht="13.15" customHeight="1" x14ac:dyDescent="0.2">
      <c r="A146" s="86"/>
      <c r="B146" s="195" t="s">
        <v>1349</v>
      </c>
      <c r="C146" s="16" t="s">
        <v>1350</v>
      </c>
      <c r="D146" s="37" t="s">
        <v>1020</v>
      </c>
      <c r="E146" s="37" t="s">
        <v>375</v>
      </c>
      <c r="F146" s="110">
        <v>4600</v>
      </c>
      <c r="H146" s="115">
        <f t="shared" si="11"/>
        <v>4600</v>
      </c>
      <c r="I146" s="120">
        <f t="shared" si="12"/>
        <v>0</v>
      </c>
      <c r="J146" s="150"/>
      <c r="K146" s="260"/>
      <c r="L146" s="261">
        <f t="shared" si="9"/>
        <v>0</v>
      </c>
    </row>
    <row r="147" spans="1:12" ht="13.15" customHeight="1" x14ac:dyDescent="0.2">
      <c r="A147" s="86"/>
      <c r="B147" s="195"/>
      <c r="C147" s="16"/>
      <c r="D147" s="37"/>
      <c r="E147" s="37"/>
      <c r="F147" s="110"/>
      <c r="H147" s="115">
        <f t="shared" si="11"/>
        <v>0</v>
      </c>
      <c r="I147" s="120">
        <f t="shared" si="12"/>
        <v>0</v>
      </c>
      <c r="J147" s="266"/>
      <c r="K147" s="260"/>
      <c r="L147" s="261">
        <f t="shared" si="9"/>
        <v>0</v>
      </c>
    </row>
    <row r="148" spans="1:12" ht="13.15" customHeight="1" x14ac:dyDescent="0.2">
      <c r="A148" s="86"/>
      <c r="B148" s="195" t="s">
        <v>2129</v>
      </c>
      <c r="C148" s="16" t="s">
        <v>449</v>
      </c>
      <c r="D148" s="37" t="s">
        <v>2130</v>
      </c>
      <c r="E148" s="37" t="s">
        <v>375</v>
      </c>
      <c r="F148" s="110">
        <v>2047</v>
      </c>
      <c r="H148" s="115">
        <f t="shared" si="11"/>
        <v>2047</v>
      </c>
      <c r="I148" s="120">
        <f t="shared" si="12"/>
        <v>0</v>
      </c>
      <c r="J148" s="150"/>
      <c r="K148" s="260"/>
      <c r="L148" s="261"/>
    </row>
    <row r="149" spans="1:12" ht="13.15" customHeight="1" x14ac:dyDescent="0.2">
      <c r="A149" s="86"/>
      <c r="B149" s="195" t="s">
        <v>160</v>
      </c>
      <c r="C149" s="16" t="s">
        <v>449</v>
      </c>
      <c r="D149" s="37" t="s">
        <v>1020</v>
      </c>
      <c r="E149" s="37" t="s">
        <v>375</v>
      </c>
      <c r="F149" s="110">
        <v>5175</v>
      </c>
      <c r="H149" s="115">
        <f t="shared" si="11"/>
        <v>5175</v>
      </c>
      <c r="I149" s="120">
        <f t="shared" si="12"/>
        <v>0</v>
      </c>
      <c r="J149" s="150"/>
      <c r="K149" s="260"/>
      <c r="L149" s="261">
        <f t="shared" si="9"/>
        <v>0</v>
      </c>
    </row>
    <row r="150" spans="1:12" ht="13.15" customHeight="1" x14ac:dyDescent="0.2">
      <c r="A150" s="86"/>
      <c r="B150" s="195"/>
      <c r="C150" s="16"/>
      <c r="D150" s="37"/>
      <c r="E150" s="37"/>
      <c r="F150" s="110"/>
      <c r="H150" s="115">
        <f t="shared" si="11"/>
        <v>0</v>
      </c>
      <c r="I150" s="120">
        <f t="shared" si="12"/>
        <v>0</v>
      </c>
      <c r="J150" s="179"/>
      <c r="K150" s="260"/>
      <c r="L150" s="261">
        <f t="shared" si="9"/>
        <v>0</v>
      </c>
    </row>
    <row r="151" spans="1:12" ht="13.15" customHeight="1" x14ac:dyDescent="0.2">
      <c r="A151" s="86"/>
      <c r="B151" s="195" t="s">
        <v>1511</v>
      </c>
      <c r="C151" s="16" t="s">
        <v>452</v>
      </c>
      <c r="D151" s="37" t="s">
        <v>1512</v>
      </c>
      <c r="E151" s="37" t="s">
        <v>375</v>
      </c>
      <c r="F151" s="110">
        <v>4370</v>
      </c>
      <c r="H151" s="115">
        <f t="shared" si="11"/>
        <v>4370</v>
      </c>
      <c r="I151" s="120">
        <f t="shared" si="12"/>
        <v>0</v>
      </c>
      <c r="J151" s="150"/>
      <c r="K151" s="260"/>
      <c r="L151" s="261">
        <f t="shared" si="9"/>
        <v>0</v>
      </c>
    </row>
    <row r="152" spans="1:12" ht="13.15" customHeight="1" x14ac:dyDescent="0.2">
      <c r="A152" s="86"/>
      <c r="B152" s="195"/>
      <c r="C152" s="16"/>
      <c r="D152" s="37"/>
      <c r="E152" s="37"/>
      <c r="F152" s="110"/>
      <c r="H152" s="115">
        <f t="shared" si="11"/>
        <v>0</v>
      </c>
      <c r="I152" s="120">
        <f t="shared" si="12"/>
        <v>0</v>
      </c>
      <c r="J152" s="179"/>
      <c r="K152" s="260"/>
      <c r="L152" s="261">
        <f t="shared" si="9"/>
        <v>0</v>
      </c>
    </row>
    <row r="153" spans="1:12" ht="13.15" customHeight="1" x14ac:dyDescent="0.2">
      <c r="A153" s="86"/>
      <c r="B153" s="195" t="s">
        <v>207</v>
      </c>
      <c r="C153" s="16" t="s">
        <v>1518</v>
      </c>
      <c r="D153" s="37"/>
      <c r="E153" s="37" t="s">
        <v>375</v>
      </c>
      <c r="F153" s="110">
        <v>207</v>
      </c>
      <c r="H153" s="115">
        <f t="shared" si="11"/>
        <v>207</v>
      </c>
      <c r="I153" s="120">
        <f t="shared" si="12"/>
        <v>0</v>
      </c>
      <c r="J153" s="150"/>
      <c r="K153" s="260"/>
      <c r="L153" s="261">
        <f t="shared" si="9"/>
        <v>0</v>
      </c>
    </row>
    <row r="154" spans="1:12" ht="13.15" customHeight="1" x14ac:dyDescent="0.2">
      <c r="A154" s="86"/>
      <c r="B154" s="195" t="s">
        <v>1516</v>
      </c>
      <c r="C154" s="16" t="s">
        <v>1517</v>
      </c>
      <c r="D154" s="37"/>
      <c r="E154" s="37" t="s">
        <v>375</v>
      </c>
      <c r="F154" s="110">
        <v>1265</v>
      </c>
      <c r="H154" s="115">
        <f t="shared" si="11"/>
        <v>1265</v>
      </c>
      <c r="I154" s="120">
        <f t="shared" si="12"/>
        <v>0</v>
      </c>
      <c r="J154" s="150"/>
      <c r="K154" s="260"/>
      <c r="L154" s="261">
        <f t="shared" si="9"/>
        <v>0</v>
      </c>
    </row>
    <row r="155" spans="1:12" ht="13.15" customHeight="1" x14ac:dyDescent="0.2">
      <c r="A155" s="86"/>
      <c r="B155" s="195"/>
      <c r="C155" s="16"/>
      <c r="D155" s="37"/>
      <c r="E155" s="37"/>
      <c r="F155" s="110"/>
      <c r="H155" s="115">
        <f t="shared" si="11"/>
        <v>0</v>
      </c>
      <c r="I155" s="120">
        <f t="shared" si="12"/>
        <v>0</v>
      </c>
      <c r="J155" s="179"/>
      <c r="K155" s="260"/>
      <c r="L155" s="261">
        <f t="shared" si="9"/>
        <v>0</v>
      </c>
    </row>
    <row r="156" spans="1:12" ht="13.15" customHeight="1" x14ac:dyDescent="0.2">
      <c r="A156" s="86"/>
      <c r="B156" s="195" t="s">
        <v>1382</v>
      </c>
      <c r="C156" s="16" t="s">
        <v>1942</v>
      </c>
      <c r="D156" s="37" t="s">
        <v>506</v>
      </c>
      <c r="E156" s="37" t="s">
        <v>375</v>
      </c>
      <c r="F156" s="110">
        <v>3335</v>
      </c>
      <c r="H156" s="115">
        <f t="shared" si="11"/>
        <v>3335</v>
      </c>
      <c r="I156" s="120">
        <f t="shared" si="12"/>
        <v>0</v>
      </c>
      <c r="J156" s="150"/>
      <c r="K156" s="260"/>
      <c r="L156" s="261">
        <f t="shared" si="9"/>
        <v>0</v>
      </c>
    </row>
    <row r="157" spans="1:12" ht="13.15" customHeight="1" x14ac:dyDescent="0.2">
      <c r="A157" s="86"/>
      <c r="B157" s="195" t="s">
        <v>1666</v>
      </c>
      <c r="C157" s="16" t="s">
        <v>1943</v>
      </c>
      <c r="D157" s="37" t="s">
        <v>1530</v>
      </c>
      <c r="E157" s="37" t="s">
        <v>375</v>
      </c>
      <c r="F157" s="110">
        <v>5175</v>
      </c>
      <c r="H157" s="115">
        <f t="shared" si="11"/>
        <v>5175</v>
      </c>
      <c r="I157" s="120">
        <f t="shared" si="12"/>
        <v>0</v>
      </c>
      <c r="J157" s="150"/>
      <c r="K157" s="260"/>
      <c r="L157" s="261">
        <f t="shared" si="9"/>
        <v>0</v>
      </c>
    </row>
    <row r="158" spans="1:12" ht="13.15" customHeight="1" x14ac:dyDescent="0.2">
      <c r="A158" s="86"/>
      <c r="B158" s="195" t="s">
        <v>1702</v>
      </c>
      <c r="C158" s="16" t="s">
        <v>1943</v>
      </c>
      <c r="D158" s="37" t="s">
        <v>1703</v>
      </c>
      <c r="E158" s="37" t="s">
        <v>375</v>
      </c>
      <c r="F158" s="110">
        <v>11500</v>
      </c>
      <c r="H158" s="115">
        <f t="shared" si="11"/>
        <v>11500</v>
      </c>
      <c r="I158" s="120">
        <f t="shared" si="12"/>
        <v>0</v>
      </c>
      <c r="J158" s="150"/>
      <c r="K158" s="260"/>
      <c r="L158" s="261">
        <f t="shared" si="9"/>
        <v>0</v>
      </c>
    </row>
    <row r="159" spans="1:12" ht="13.15" customHeight="1" x14ac:dyDescent="0.2">
      <c r="A159" s="86"/>
      <c r="B159" s="195" t="s">
        <v>1939</v>
      </c>
      <c r="C159" s="16" t="s">
        <v>1941</v>
      </c>
      <c r="D159" s="37" t="s">
        <v>1940</v>
      </c>
      <c r="E159" s="37" t="s">
        <v>375</v>
      </c>
      <c r="F159" s="110">
        <v>690</v>
      </c>
      <c r="H159" s="115">
        <f t="shared" si="11"/>
        <v>690</v>
      </c>
      <c r="I159" s="120">
        <f t="shared" si="12"/>
        <v>0</v>
      </c>
      <c r="J159" s="150"/>
      <c r="K159" s="260"/>
      <c r="L159" s="261">
        <f t="shared" si="9"/>
        <v>0</v>
      </c>
    </row>
    <row r="160" spans="1:12" ht="13.15" customHeight="1" x14ac:dyDescent="0.2">
      <c r="A160" s="86"/>
      <c r="B160" s="195"/>
      <c r="C160" s="16"/>
      <c r="D160" s="37"/>
      <c r="E160" s="37"/>
      <c r="F160" s="110"/>
      <c r="H160" s="115">
        <f t="shared" si="11"/>
        <v>0</v>
      </c>
      <c r="I160" s="120">
        <f t="shared" si="12"/>
        <v>0</v>
      </c>
      <c r="J160" s="266"/>
      <c r="K160" s="260"/>
      <c r="L160" s="261">
        <f t="shared" si="9"/>
        <v>0</v>
      </c>
    </row>
    <row r="161" spans="1:12" ht="13.15" customHeight="1" x14ac:dyDescent="0.2">
      <c r="A161" s="86"/>
      <c r="B161" s="195" t="s">
        <v>197</v>
      </c>
      <c r="C161" s="16" t="s">
        <v>1346</v>
      </c>
      <c r="D161" s="37" t="s">
        <v>1704</v>
      </c>
      <c r="E161" s="37" t="s">
        <v>375</v>
      </c>
      <c r="F161" s="110">
        <v>3680</v>
      </c>
      <c r="H161" s="115">
        <f t="shared" si="11"/>
        <v>3680</v>
      </c>
      <c r="I161" s="120">
        <f t="shared" si="12"/>
        <v>0</v>
      </c>
      <c r="J161" s="150"/>
      <c r="K161" s="260"/>
      <c r="L161" s="261">
        <f t="shared" si="9"/>
        <v>0</v>
      </c>
    </row>
    <row r="162" spans="1:12" ht="13.15" customHeight="1" x14ac:dyDescent="0.2">
      <c r="A162" s="86"/>
      <c r="B162" s="195" t="s">
        <v>1351</v>
      </c>
      <c r="C162" s="16" t="s">
        <v>1352</v>
      </c>
      <c r="D162" s="37" t="s">
        <v>1705</v>
      </c>
      <c r="E162" s="37" t="s">
        <v>375</v>
      </c>
      <c r="F162" s="110">
        <v>2185</v>
      </c>
      <c r="H162" s="115">
        <f t="shared" si="11"/>
        <v>2185</v>
      </c>
      <c r="I162" s="120">
        <f t="shared" si="12"/>
        <v>0</v>
      </c>
      <c r="J162" s="150"/>
      <c r="K162" s="260"/>
      <c r="L162" s="261">
        <f t="shared" si="9"/>
        <v>0</v>
      </c>
    </row>
    <row r="163" spans="1:12" ht="13.15" customHeight="1" x14ac:dyDescent="0.2">
      <c r="A163" s="86"/>
      <c r="B163" s="195" t="s">
        <v>1344</v>
      </c>
      <c r="C163" s="16" t="s">
        <v>1353</v>
      </c>
      <c r="D163" s="37" t="s">
        <v>1706</v>
      </c>
      <c r="E163" s="37" t="s">
        <v>375</v>
      </c>
      <c r="F163" s="110">
        <v>3565</v>
      </c>
      <c r="H163" s="115">
        <f t="shared" si="11"/>
        <v>3565</v>
      </c>
      <c r="I163" s="120">
        <f t="shared" ref="I163:I205" si="13">$I$7</f>
        <v>0</v>
      </c>
      <c r="J163" s="150"/>
      <c r="K163" s="260"/>
      <c r="L163" s="261">
        <f t="shared" si="9"/>
        <v>0</v>
      </c>
    </row>
    <row r="164" spans="1:12" ht="13.15" customHeight="1" x14ac:dyDescent="0.2">
      <c r="A164" s="86"/>
      <c r="B164" s="195" t="s">
        <v>1345</v>
      </c>
      <c r="C164" s="16" t="s">
        <v>1353</v>
      </c>
      <c r="D164" s="37" t="s">
        <v>1707</v>
      </c>
      <c r="E164" s="37" t="s">
        <v>375</v>
      </c>
      <c r="F164" s="110">
        <v>6210</v>
      </c>
      <c r="H164" s="115">
        <f t="shared" si="11"/>
        <v>6210</v>
      </c>
      <c r="I164" s="120">
        <f t="shared" si="13"/>
        <v>0</v>
      </c>
      <c r="J164" s="150"/>
      <c r="K164" s="260"/>
      <c r="L164" s="261">
        <f t="shared" si="9"/>
        <v>0</v>
      </c>
    </row>
    <row r="165" spans="1:12" ht="13.15" customHeight="1" x14ac:dyDescent="0.2">
      <c r="A165" s="86"/>
      <c r="B165" s="195"/>
      <c r="C165" s="16"/>
      <c r="D165" s="37"/>
      <c r="E165" s="37"/>
      <c r="F165" s="110"/>
      <c r="H165" s="115">
        <f t="shared" si="11"/>
        <v>0</v>
      </c>
      <c r="I165" s="120">
        <f t="shared" si="13"/>
        <v>0</v>
      </c>
      <c r="J165" s="179"/>
      <c r="K165" s="260"/>
      <c r="L165" s="261">
        <f t="shared" si="9"/>
        <v>0</v>
      </c>
    </row>
    <row r="166" spans="1:12" ht="13.15" customHeight="1" x14ac:dyDescent="0.2">
      <c r="A166" s="86"/>
      <c r="B166" s="195" t="s">
        <v>199</v>
      </c>
      <c r="C166" s="16" t="s">
        <v>387</v>
      </c>
      <c r="D166" s="37" t="s">
        <v>460</v>
      </c>
      <c r="E166" s="37" t="s">
        <v>375</v>
      </c>
      <c r="F166" s="110">
        <v>2875</v>
      </c>
      <c r="H166" s="115">
        <f t="shared" si="11"/>
        <v>2875</v>
      </c>
      <c r="I166" s="120">
        <f t="shared" si="13"/>
        <v>0</v>
      </c>
      <c r="J166" s="150"/>
      <c r="K166" s="260"/>
      <c r="L166" s="261">
        <f t="shared" si="9"/>
        <v>0</v>
      </c>
    </row>
    <row r="167" spans="1:12" ht="13.15" customHeight="1" x14ac:dyDescent="0.2">
      <c r="A167" s="86"/>
      <c r="B167" s="195" t="s">
        <v>200</v>
      </c>
      <c r="C167" s="16" t="s">
        <v>387</v>
      </c>
      <c r="D167" s="37" t="s">
        <v>506</v>
      </c>
      <c r="E167" s="37" t="s">
        <v>375</v>
      </c>
      <c r="F167" s="110">
        <v>10120</v>
      </c>
      <c r="H167" s="115">
        <f t="shared" si="11"/>
        <v>10120</v>
      </c>
      <c r="I167" s="120">
        <f t="shared" si="13"/>
        <v>0</v>
      </c>
      <c r="J167" s="150"/>
      <c r="K167" s="260"/>
      <c r="L167" s="261">
        <f t="shared" si="9"/>
        <v>0</v>
      </c>
    </row>
    <row r="168" spans="1:12" ht="13.15" customHeight="1" x14ac:dyDescent="0.2">
      <c r="A168" s="86"/>
      <c r="B168" s="195"/>
      <c r="C168" s="16"/>
      <c r="D168" s="37"/>
      <c r="E168" s="37"/>
      <c r="F168" s="110"/>
      <c r="H168" s="115">
        <f t="shared" si="11"/>
        <v>0</v>
      </c>
      <c r="I168" s="120">
        <f t="shared" si="13"/>
        <v>0</v>
      </c>
      <c r="J168" s="179"/>
      <c r="K168" s="260"/>
      <c r="L168" s="261">
        <f t="shared" si="9"/>
        <v>0</v>
      </c>
    </row>
    <row r="169" spans="1:12" ht="13.15" customHeight="1" x14ac:dyDescent="0.2">
      <c r="A169" s="86"/>
      <c r="B169" s="195" t="s">
        <v>1514</v>
      </c>
      <c r="C169" s="16" t="s">
        <v>1566</v>
      </c>
      <c r="D169" s="37" t="s">
        <v>1515</v>
      </c>
      <c r="E169" s="37" t="s">
        <v>375</v>
      </c>
      <c r="F169" s="110">
        <v>230</v>
      </c>
      <c r="H169" s="115">
        <f t="shared" si="11"/>
        <v>230</v>
      </c>
      <c r="I169" s="120">
        <f t="shared" si="13"/>
        <v>0</v>
      </c>
      <c r="J169" s="180"/>
      <c r="K169" s="260"/>
      <c r="L169" s="261">
        <f t="shared" si="9"/>
        <v>0</v>
      </c>
    </row>
    <row r="170" spans="1:12" ht="13.15" customHeight="1" x14ac:dyDescent="0.2">
      <c r="A170" s="86"/>
      <c r="B170" s="195"/>
      <c r="C170" s="16"/>
      <c r="D170" s="37"/>
      <c r="E170" s="37"/>
      <c r="F170" s="110"/>
      <c r="H170" s="115">
        <f t="shared" si="11"/>
        <v>0</v>
      </c>
      <c r="I170" s="120">
        <f t="shared" si="13"/>
        <v>0</v>
      </c>
      <c r="J170" s="179"/>
      <c r="K170" s="260"/>
      <c r="L170" s="261">
        <f t="shared" si="9"/>
        <v>0</v>
      </c>
    </row>
    <row r="171" spans="1:12" ht="13.15" customHeight="1" x14ac:dyDescent="0.2">
      <c r="A171" s="86"/>
      <c r="B171" s="195" t="s">
        <v>198</v>
      </c>
      <c r="C171" s="16" t="s">
        <v>391</v>
      </c>
      <c r="D171" s="37" t="s">
        <v>433</v>
      </c>
      <c r="E171" s="37" t="s">
        <v>375</v>
      </c>
      <c r="F171" s="110">
        <v>920</v>
      </c>
      <c r="H171" s="115">
        <f t="shared" si="11"/>
        <v>920</v>
      </c>
      <c r="I171" s="120">
        <f t="shared" si="13"/>
        <v>0</v>
      </c>
      <c r="J171" s="150"/>
      <c r="K171" s="260"/>
      <c r="L171" s="261">
        <f t="shared" si="9"/>
        <v>0</v>
      </c>
    </row>
    <row r="172" spans="1:12" ht="13.15" customHeight="1" x14ac:dyDescent="0.2">
      <c r="A172" s="86"/>
      <c r="B172" s="195"/>
      <c r="C172" s="16"/>
      <c r="D172" s="37"/>
      <c r="E172" s="37"/>
      <c r="F172" s="110"/>
      <c r="H172" s="115">
        <f t="shared" si="11"/>
        <v>0</v>
      </c>
      <c r="I172" s="120">
        <f t="shared" si="13"/>
        <v>0</v>
      </c>
      <c r="J172" s="266"/>
      <c r="K172" s="260"/>
      <c r="L172" s="261">
        <f t="shared" si="9"/>
        <v>0</v>
      </c>
    </row>
    <row r="173" spans="1:12" ht="13.15" customHeight="1" x14ac:dyDescent="0.2">
      <c r="A173" s="86"/>
      <c r="B173" s="175" t="s">
        <v>1665</v>
      </c>
      <c r="C173" s="176"/>
      <c r="D173" s="37"/>
      <c r="E173" s="37"/>
      <c r="F173" s="110"/>
      <c r="H173" s="115">
        <f t="shared" si="11"/>
        <v>0</v>
      </c>
      <c r="I173" s="120">
        <f t="shared" si="13"/>
        <v>0</v>
      </c>
      <c r="J173" s="266"/>
      <c r="K173" s="260"/>
      <c r="L173" s="261">
        <f t="shared" si="9"/>
        <v>0</v>
      </c>
    </row>
    <row r="174" spans="1:12" ht="13.15" customHeight="1" x14ac:dyDescent="0.2">
      <c r="A174" s="86"/>
      <c r="B174" s="199"/>
      <c r="C174" s="254"/>
      <c r="D174" s="37"/>
      <c r="E174" s="37"/>
      <c r="F174" s="110"/>
      <c r="H174" s="115">
        <f t="shared" si="11"/>
        <v>0</v>
      </c>
      <c r="I174" s="120">
        <f t="shared" si="13"/>
        <v>0</v>
      </c>
      <c r="J174" s="266"/>
      <c r="K174" s="260"/>
      <c r="L174" s="261">
        <f t="shared" si="9"/>
        <v>0</v>
      </c>
    </row>
    <row r="175" spans="1:12" ht="13.15" customHeight="1" x14ac:dyDescent="0.2">
      <c r="A175" s="86"/>
      <c r="B175" s="195" t="s">
        <v>196</v>
      </c>
      <c r="C175" s="72" t="s">
        <v>1664</v>
      </c>
      <c r="D175" s="37" t="s">
        <v>1663</v>
      </c>
      <c r="E175" s="37" t="s">
        <v>375</v>
      </c>
      <c r="F175" s="110">
        <v>299</v>
      </c>
      <c r="H175" s="115">
        <f t="shared" si="11"/>
        <v>299</v>
      </c>
      <c r="I175" s="120">
        <f t="shared" si="13"/>
        <v>0</v>
      </c>
      <c r="J175" s="266"/>
      <c r="K175" s="260"/>
      <c r="L175" s="261">
        <f t="shared" si="9"/>
        <v>0</v>
      </c>
    </row>
    <row r="176" spans="1:12" ht="13.15" customHeight="1" x14ac:dyDescent="0.2">
      <c r="A176" s="86"/>
      <c r="B176" s="195"/>
      <c r="C176" s="16"/>
      <c r="D176" s="37"/>
      <c r="E176" s="37"/>
      <c r="F176" s="110"/>
      <c r="H176" s="115">
        <f t="shared" si="11"/>
        <v>0</v>
      </c>
      <c r="I176" s="120">
        <f t="shared" si="13"/>
        <v>0</v>
      </c>
      <c r="J176" s="266"/>
      <c r="K176" s="260"/>
      <c r="L176" s="261">
        <f t="shared" si="9"/>
        <v>0</v>
      </c>
    </row>
    <row r="177" spans="1:12" ht="13.15" customHeight="1" x14ac:dyDescent="0.2">
      <c r="A177" s="86"/>
      <c r="B177" s="195"/>
      <c r="C177" s="16"/>
      <c r="D177" s="37"/>
      <c r="E177" s="37"/>
      <c r="F177" s="110"/>
      <c r="H177" s="115">
        <f t="shared" si="11"/>
        <v>0</v>
      </c>
      <c r="I177" s="120">
        <f t="shared" si="13"/>
        <v>0</v>
      </c>
      <c r="J177" s="179"/>
      <c r="K177" s="260"/>
      <c r="L177" s="261">
        <f t="shared" si="9"/>
        <v>0</v>
      </c>
    </row>
    <row r="178" spans="1:12" ht="13.15" customHeight="1" x14ac:dyDescent="0.2">
      <c r="A178" s="86"/>
      <c r="B178" s="175" t="s">
        <v>876</v>
      </c>
      <c r="C178" s="238"/>
      <c r="D178" s="37"/>
      <c r="E178" s="37"/>
      <c r="F178" s="110"/>
      <c r="H178" s="115">
        <f t="shared" si="11"/>
        <v>0</v>
      </c>
      <c r="I178" s="120">
        <f t="shared" si="13"/>
        <v>0</v>
      </c>
      <c r="J178" s="179"/>
      <c r="K178" s="260"/>
      <c r="L178" s="261">
        <f t="shared" si="9"/>
        <v>0</v>
      </c>
    </row>
    <row r="179" spans="1:12" ht="13.15" customHeight="1" x14ac:dyDescent="0.2">
      <c r="A179" s="86"/>
      <c r="B179" s="199"/>
      <c r="C179" s="238"/>
      <c r="D179" s="37"/>
      <c r="E179" s="37"/>
      <c r="F179" s="110"/>
      <c r="H179" s="115">
        <f t="shared" si="11"/>
        <v>0</v>
      </c>
      <c r="I179" s="120">
        <f t="shared" si="13"/>
        <v>0</v>
      </c>
      <c r="J179" s="179"/>
      <c r="K179" s="260"/>
      <c r="L179" s="261">
        <f t="shared" si="9"/>
        <v>0</v>
      </c>
    </row>
    <row r="180" spans="1:12" ht="13.15" customHeight="1" x14ac:dyDescent="0.2">
      <c r="A180" s="86"/>
      <c r="B180" s="195"/>
      <c r="C180" s="16"/>
      <c r="D180" s="37"/>
      <c r="E180" s="37"/>
      <c r="F180" s="110"/>
      <c r="H180" s="115">
        <f t="shared" si="11"/>
        <v>0</v>
      </c>
      <c r="I180" s="120">
        <f t="shared" si="13"/>
        <v>0</v>
      </c>
      <c r="J180" s="150"/>
      <c r="K180" s="260"/>
      <c r="L180" s="261">
        <f t="shared" si="9"/>
        <v>0</v>
      </c>
    </row>
    <row r="181" spans="1:12" ht="13.15" customHeight="1" x14ac:dyDescent="0.2">
      <c r="A181" s="86"/>
      <c r="B181" s="195" t="s">
        <v>930</v>
      </c>
      <c r="C181" s="16" t="s">
        <v>931</v>
      </c>
      <c r="D181" s="37"/>
      <c r="E181" s="37" t="s">
        <v>375</v>
      </c>
      <c r="F181" s="110">
        <v>1955</v>
      </c>
      <c r="H181" s="115">
        <f t="shared" si="11"/>
        <v>1955</v>
      </c>
      <c r="I181" s="120">
        <f t="shared" si="13"/>
        <v>0</v>
      </c>
      <c r="J181" s="150"/>
      <c r="K181" s="260"/>
      <c r="L181" s="261">
        <f t="shared" si="9"/>
        <v>0</v>
      </c>
    </row>
    <row r="182" spans="1:12" ht="13.15" customHeight="1" x14ac:dyDescent="0.2">
      <c r="A182" s="86"/>
      <c r="B182" s="195"/>
      <c r="C182" s="16"/>
      <c r="D182" s="37"/>
      <c r="E182" s="37"/>
      <c r="F182" s="110"/>
      <c r="H182" s="115">
        <f t="shared" si="11"/>
        <v>0</v>
      </c>
      <c r="I182" s="120">
        <f t="shared" si="13"/>
        <v>0</v>
      </c>
      <c r="J182" s="179"/>
      <c r="K182" s="260"/>
      <c r="L182" s="261">
        <f t="shared" si="9"/>
        <v>0</v>
      </c>
    </row>
    <row r="183" spans="1:12" ht="13.15" customHeight="1" x14ac:dyDescent="0.2">
      <c r="A183" s="86"/>
      <c r="B183" s="195" t="s">
        <v>2182</v>
      </c>
      <c r="C183" s="16" t="s">
        <v>508</v>
      </c>
      <c r="D183" s="37" t="s">
        <v>878</v>
      </c>
      <c r="E183" s="37" t="s">
        <v>375</v>
      </c>
      <c r="F183" s="110">
        <v>1380</v>
      </c>
      <c r="H183" s="115">
        <f t="shared" si="11"/>
        <v>1380</v>
      </c>
      <c r="I183" s="120">
        <f t="shared" si="13"/>
        <v>0</v>
      </c>
      <c r="J183" s="266"/>
      <c r="K183" s="260"/>
      <c r="L183" s="261">
        <f t="shared" si="9"/>
        <v>0</v>
      </c>
    </row>
    <row r="184" spans="1:12" ht="13.15" customHeight="1" x14ac:dyDescent="0.2">
      <c r="A184" s="86"/>
      <c r="B184" s="195" t="s">
        <v>158</v>
      </c>
      <c r="C184" s="16" t="s">
        <v>508</v>
      </c>
      <c r="D184" s="37" t="s">
        <v>507</v>
      </c>
      <c r="E184" s="37" t="s">
        <v>375</v>
      </c>
      <c r="F184" s="110">
        <v>1725</v>
      </c>
      <c r="H184" s="115">
        <f t="shared" si="11"/>
        <v>1725</v>
      </c>
      <c r="I184" s="120">
        <f t="shared" si="13"/>
        <v>0</v>
      </c>
      <c r="J184" s="150"/>
      <c r="K184" s="260"/>
      <c r="L184" s="261">
        <f t="shared" si="9"/>
        <v>0</v>
      </c>
    </row>
    <row r="185" spans="1:12" ht="13.15" customHeight="1" x14ac:dyDescent="0.2">
      <c r="A185" s="86"/>
      <c r="B185" s="195"/>
      <c r="C185" s="16"/>
      <c r="D185" s="37"/>
      <c r="E185" s="37"/>
      <c r="F185" s="110"/>
      <c r="H185" s="115">
        <f t="shared" si="11"/>
        <v>0</v>
      </c>
      <c r="I185" s="120">
        <f t="shared" si="13"/>
        <v>0</v>
      </c>
      <c r="J185" s="179"/>
      <c r="K185" s="260"/>
      <c r="L185" s="261">
        <f t="shared" si="9"/>
        <v>0</v>
      </c>
    </row>
    <row r="186" spans="1:12" ht="13.15" customHeight="1" x14ac:dyDescent="0.2">
      <c r="A186" s="86"/>
      <c r="B186" s="195" t="s">
        <v>153</v>
      </c>
      <c r="C186" s="16" t="s">
        <v>154</v>
      </c>
      <c r="D186" s="37"/>
      <c r="E186" s="37" t="s">
        <v>375</v>
      </c>
      <c r="F186" s="110">
        <v>1035</v>
      </c>
      <c r="H186" s="115">
        <f>F186*(100-I186)/100</f>
        <v>1035</v>
      </c>
      <c r="I186" s="120">
        <f t="shared" si="13"/>
        <v>0</v>
      </c>
      <c r="J186" s="179"/>
      <c r="K186" s="260"/>
      <c r="L186" s="261">
        <f t="shared" si="9"/>
        <v>0</v>
      </c>
    </row>
    <row r="187" spans="1:12" ht="13.15" customHeight="1" x14ac:dyDescent="0.2">
      <c r="A187" s="86"/>
      <c r="B187" s="195" t="s">
        <v>155</v>
      </c>
      <c r="C187" s="16" t="s">
        <v>746</v>
      </c>
      <c r="D187" s="37" t="s">
        <v>507</v>
      </c>
      <c r="E187" s="37" t="s">
        <v>375</v>
      </c>
      <c r="F187" s="110">
        <v>621</v>
      </c>
      <c r="H187" s="115">
        <f>F187*(100-I187)/100</f>
        <v>621</v>
      </c>
      <c r="I187" s="120">
        <f t="shared" si="13"/>
        <v>0</v>
      </c>
      <c r="J187" s="179"/>
      <c r="K187" s="260"/>
      <c r="L187" s="261">
        <f t="shared" si="9"/>
        <v>0</v>
      </c>
    </row>
    <row r="188" spans="1:12" ht="13.15" customHeight="1" x14ac:dyDescent="0.2">
      <c r="A188" s="86"/>
      <c r="B188" s="195"/>
      <c r="C188" s="16"/>
      <c r="D188" s="37"/>
      <c r="E188" s="37"/>
      <c r="F188" s="110"/>
      <c r="H188" s="115"/>
      <c r="I188" s="120">
        <f t="shared" si="13"/>
        <v>0</v>
      </c>
      <c r="J188" s="179"/>
      <c r="K188" s="260"/>
      <c r="L188" s="261">
        <f t="shared" si="9"/>
        <v>0</v>
      </c>
    </row>
    <row r="189" spans="1:12" ht="13.15" customHeight="1" x14ac:dyDescent="0.2">
      <c r="A189" s="86"/>
      <c r="B189" s="195" t="s">
        <v>1531</v>
      </c>
      <c r="C189" s="16" t="s">
        <v>1537</v>
      </c>
      <c r="D189" s="37" t="s">
        <v>877</v>
      </c>
      <c r="E189" s="37" t="s">
        <v>375</v>
      </c>
      <c r="F189" s="110">
        <v>1081</v>
      </c>
      <c r="H189" s="115">
        <f t="shared" si="11"/>
        <v>1081</v>
      </c>
      <c r="I189" s="120">
        <f t="shared" si="13"/>
        <v>0</v>
      </c>
      <c r="J189" s="150"/>
      <c r="K189" s="260"/>
      <c r="L189" s="261">
        <f t="shared" si="9"/>
        <v>0</v>
      </c>
    </row>
    <row r="190" spans="1:12" ht="13.15" customHeight="1" x14ac:dyDescent="0.2">
      <c r="A190" s="86"/>
      <c r="B190" s="195" t="s">
        <v>1532</v>
      </c>
      <c r="C190" s="16" t="s">
        <v>1538</v>
      </c>
      <c r="D190" s="37" t="s">
        <v>878</v>
      </c>
      <c r="E190" s="37" t="s">
        <v>375</v>
      </c>
      <c r="F190" s="110">
        <v>2093</v>
      </c>
      <c r="H190" s="115">
        <f t="shared" si="11"/>
        <v>2093</v>
      </c>
      <c r="I190" s="120">
        <f t="shared" si="13"/>
        <v>0</v>
      </c>
      <c r="J190" s="150"/>
      <c r="K190" s="260"/>
      <c r="L190" s="261">
        <f t="shared" si="9"/>
        <v>0</v>
      </c>
    </row>
    <row r="191" spans="1:12" ht="13.15" customHeight="1" x14ac:dyDescent="0.2">
      <c r="A191" s="86"/>
      <c r="B191" s="195" t="s">
        <v>1533</v>
      </c>
      <c r="C191" s="16" t="s">
        <v>1539</v>
      </c>
      <c r="D191" s="37" t="s">
        <v>585</v>
      </c>
      <c r="E191" s="37" t="s">
        <v>375</v>
      </c>
      <c r="F191" s="110">
        <v>3335</v>
      </c>
      <c r="H191" s="115">
        <f t="shared" si="11"/>
        <v>3335</v>
      </c>
      <c r="I191" s="120">
        <f t="shared" si="13"/>
        <v>0</v>
      </c>
      <c r="J191" s="150"/>
      <c r="K191" s="260"/>
      <c r="L191" s="261">
        <f t="shared" si="9"/>
        <v>0</v>
      </c>
    </row>
    <row r="192" spans="1:12" ht="13.15" customHeight="1" x14ac:dyDescent="0.2">
      <c r="A192" s="86"/>
      <c r="B192" s="195" t="s">
        <v>1534</v>
      </c>
      <c r="C192" s="16" t="s">
        <v>1540</v>
      </c>
      <c r="D192" s="37" t="s">
        <v>586</v>
      </c>
      <c r="E192" s="37" t="s">
        <v>375</v>
      </c>
      <c r="F192" s="110">
        <v>5129</v>
      </c>
      <c r="H192" s="115">
        <f t="shared" si="11"/>
        <v>5129</v>
      </c>
      <c r="I192" s="120">
        <f t="shared" si="13"/>
        <v>0</v>
      </c>
      <c r="J192" s="150"/>
      <c r="K192" s="260"/>
      <c r="L192" s="261">
        <f t="shared" si="9"/>
        <v>0</v>
      </c>
    </row>
    <row r="193" spans="1:12" ht="13.15" customHeight="1" x14ac:dyDescent="0.2">
      <c r="A193" s="86"/>
      <c r="B193" s="195" t="s">
        <v>1535</v>
      </c>
      <c r="C193" s="16" t="s">
        <v>1541</v>
      </c>
      <c r="D193" s="37" t="s">
        <v>587</v>
      </c>
      <c r="E193" s="37" t="s">
        <v>375</v>
      </c>
      <c r="F193" s="110">
        <v>8165</v>
      </c>
      <c r="H193" s="115">
        <f t="shared" si="11"/>
        <v>8165</v>
      </c>
      <c r="I193" s="120">
        <f t="shared" si="13"/>
        <v>0</v>
      </c>
      <c r="J193" s="150"/>
      <c r="K193" s="260"/>
      <c r="L193" s="261">
        <f t="shared" si="9"/>
        <v>0</v>
      </c>
    </row>
    <row r="194" spans="1:12" ht="13.15" customHeight="1" x14ac:dyDescent="0.2">
      <c r="A194" s="86"/>
      <c r="B194" s="195" t="s">
        <v>1536</v>
      </c>
      <c r="C194" s="16" t="s">
        <v>1542</v>
      </c>
      <c r="D194" s="37" t="s">
        <v>880</v>
      </c>
      <c r="E194" s="37" t="s">
        <v>375</v>
      </c>
      <c r="F194" s="110">
        <v>13110</v>
      </c>
      <c r="H194" s="115">
        <f t="shared" si="11"/>
        <v>13110</v>
      </c>
      <c r="I194" s="120">
        <f t="shared" si="13"/>
        <v>0</v>
      </c>
      <c r="J194" s="150"/>
      <c r="K194" s="260"/>
      <c r="L194" s="261">
        <f t="shared" si="9"/>
        <v>0</v>
      </c>
    </row>
    <row r="195" spans="1:12" ht="13.15" customHeight="1" x14ac:dyDescent="0.2">
      <c r="A195" s="86"/>
      <c r="B195" s="195"/>
      <c r="C195" s="16"/>
      <c r="D195" s="37"/>
      <c r="E195" s="37"/>
      <c r="F195" s="110"/>
      <c r="H195" s="115">
        <f t="shared" si="11"/>
        <v>0</v>
      </c>
      <c r="I195" s="120">
        <f t="shared" si="13"/>
        <v>0</v>
      </c>
      <c r="J195" s="179"/>
      <c r="K195" s="260"/>
      <c r="L195" s="261">
        <f t="shared" si="9"/>
        <v>0</v>
      </c>
    </row>
    <row r="196" spans="1:12" ht="13.15" customHeight="1" x14ac:dyDescent="0.2">
      <c r="A196" s="86"/>
      <c r="B196" s="195" t="s">
        <v>206</v>
      </c>
      <c r="C196" s="16" t="s">
        <v>450</v>
      </c>
      <c r="D196" s="216" t="s">
        <v>878</v>
      </c>
      <c r="E196" s="37" t="s">
        <v>375</v>
      </c>
      <c r="F196" s="110">
        <v>4255</v>
      </c>
      <c r="H196" s="115">
        <f>F196*(100-I196)/100</f>
        <v>4255</v>
      </c>
      <c r="I196" s="120">
        <f t="shared" si="13"/>
        <v>0</v>
      </c>
      <c r="J196" s="266"/>
      <c r="K196" s="260"/>
      <c r="L196" s="261">
        <f t="shared" si="9"/>
        <v>0</v>
      </c>
    </row>
    <row r="197" spans="1:12" ht="13.15" customHeight="1" x14ac:dyDescent="0.2">
      <c r="A197" s="86"/>
      <c r="B197" s="195" t="s">
        <v>2141</v>
      </c>
      <c r="C197" s="16" t="s">
        <v>2142</v>
      </c>
      <c r="D197" s="216" t="s">
        <v>585</v>
      </c>
      <c r="E197" s="37" t="s">
        <v>375</v>
      </c>
      <c r="F197" s="110">
        <v>3220</v>
      </c>
      <c r="H197" s="115">
        <f>F197*(100-I197)/100</f>
        <v>3220</v>
      </c>
      <c r="I197" s="120">
        <f t="shared" si="13"/>
        <v>0</v>
      </c>
      <c r="J197" s="266"/>
      <c r="K197" s="260"/>
      <c r="L197" s="261">
        <f t="shared" ref="L197:L248" si="14">K197*H197</f>
        <v>0</v>
      </c>
    </row>
    <row r="198" spans="1:12" ht="13.15" customHeight="1" x14ac:dyDescent="0.2">
      <c r="A198" s="86"/>
      <c r="B198" s="195"/>
      <c r="C198" s="16"/>
      <c r="D198" s="216"/>
      <c r="E198" s="37"/>
      <c r="F198" s="110"/>
      <c r="H198" s="115">
        <f t="shared" ref="H198" si="15">F198*(100-I198)/100</f>
        <v>0</v>
      </c>
      <c r="I198" s="120">
        <f t="shared" si="13"/>
        <v>0</v>
      </c>
      <c r="J198" s="266"/>
      <c r="K198" s="260"/>
      <c r="L198" s="261">
        <f t="shared" si="14"/>
        <v>0</v>
      </c>
    </row>
    <row r="199" spans="1:12" ht="13.15" customHeight="1" x14ac:dyDescent="0.2">
      <c r="A199" s="86"/>
      <c r="B199" s="195"/>
      <c r="C199" s="16"/>
      <c r="D199" s="216"/>
      <c r="E199" s="37"/>
      <c r="F199" s="110"/>
      <c r="H199" s="115">
        <f t="shared" si="11"/>
        <v>0</v>
      </c>
      <c r="I199" s="120">
        <f t="shared" si="13"/>
        <v>0</v>
      </c>
      <c r="J199" s="150"/>
      <c r="K199" s="260"/>
      <c r="L199" s="261">
        <f t="shared" si="14"/>
        <v>0</v>
      </c>
    </row>
    <row r="200" spans="1:12" ht="13.15" customHeight="1" x14ac:dyDescent="0.2">
      <c r="A200" s="86"/>
      <c r="B200" s="195"/>
      <c r="C200" s="16"/>
      <c r="D200" s="216"/>
      <c r="E200" s="37"/>
      <c r="F200" s="110"/>
      <c r="H200" s="115">
        <f t="shared" si="11"/>
        <v>0</v>
      </c>
      <c r="I200" s="120">
        <f t="shared" si="13"/>
        <v>0</v>
      </c>
      <c r="J200" s="150"/>
      <c r="K200" s="260"/>
      <c r="L200" s="261">
        <f t="shared" si="14"/>
        <v>0</v>
      </c>
    </row>
    <row r="201" spans="1:12" ht="13.15" customHeight="1" x14ac:dyDescent="0.2">
      <c r="A201" s="86"/>
      <c r="B201" s="195"/>
      <c r="C201" s="201"/>
      <c r="D201" s="216"/>
      <c r="E201" s="37"/>
      <c r="F201" s="110"/>
      <c r="H201" s="115">
        <f t="shared" si="11"/>
        <v>0</v>
      </c>
      <c r="I201" s="120">
        <f t="shared" si="13"/>
        <v>0</v>
      </c>
      <c r="J201" s="179"/>
      <c r="K201" s="260"/>
      <c r="L201" s="261">
        <f t="shared" si="14"/>
        <v>0</v>
      </c>
    </row>
    <row r="202" spans="1:12" ht="13.15" customHeight="1" x14ac:dyDescent="0.2">
      <c r="A202" s="86"/>
      <c r="B202" s="175" t="s">
        <v>874</v>
      </c>
      <c r="C202" s="176"/>
      <c r="D202" s="37"/>
      <c r="E202" s="37"/>
      <c r="F202" s="110"/>
      <c r="H202" s="115">
        <f t="shared" si="11"/>
        <v>0</v>
      </c>
      <c r="I202" s="120">
        <f t="shared" si="13"/>
        <v>0</v>
      </c>
      <c r="J202" s="179"/>
      <c r="K202" s="260"/>
      <c r="L202" s="261">
        <f t="shared" si="14"/>
        <v>0</v>
      </c>
    </row>
    <row r="203" spans="1:12" ht="13.15" customHeight="1" x14ac:dyDescent="0.2">
      <c r="A203" s="86"/>
      <c r="B203" s="195"/>
      <c r="C203" s="16"/>
      <c r="D203" s="37"/>
      <c r="E203" s="37"/>
      <c r="F203" s="110"/>
      <c r="H203" s="115">
        <f t="shared" si="11"/>
        <v>0</v>
      </c>
      <c r="I203" s="120">
        <f t="shared" si="13"/>
        <v>0</v>
      </c>
      <c r="J203" s="179"/>
      <c r="K203" s="260"/>
      <c r="L203" s="261">
        <f t="shared" si="14"/>
        <v>0</v>
      </c>
    </row>
    <row r="204" spans="1:12" ht="13.15" customHeight="1" x14ac:dyDescent="0.2">
      <c r="A204" s="86"/>
      <c r="B204" s="195" t="s">
        <v>928</v>
      </c>
      <c r="C204" s="16" t="s">
        <v>935</v>
      </c>
      <c r="D204" s="37" t="s">
        <v>929</v>
      </c>
      <c r="E204" s="37" t="s">
        <v>375</v>
      </c>
      <c r="F204" s="110">
        <v>41400</v>
      </c>
      <c r="H204" s="115">
        <f t="shared" si="11"/>
        <v>41400</v>
      </c>
      <c r="I204" s="120">
        <f t="shared" si="13"/>
        <v>0</v>
      </c>
      <c r="J204" s="150"/>
      <c r="K204" s="260"/>
      <c r="L204" s="261">
        <f t="shared" si="14"/>
        <v>0</v>
      </c>
    </row>
    <row r="205" spans="1:12" ht="13.15" customHeight="1" x14ac:dyDescent="0.2">
      <c r="A205" s="86"/>
      <c r="B205" s="195" t="s">
        <v>933</v>
      </c>
      <c r="C205" s="16" t="s">
        <v>934</v>
      </c>
      <c r="D205" s="37" t="s">
        <v>929</v>
      </c>
      <c r="E205" s="37" t="s">
        <v>375</v>
      </c>
      <c r="F205" s="110">
        <v>42550</v>
      </c>
      <c r="H205" s="115">
        <f t="shared" ref="H205:H244" si="16">F205*(100-I205)/100</f>
        <v>42550</v>
      </c>
      <c r="I205" s="120">
        <f t="shared" si="13"/>
        <v>0</v>
      </c>
      <c r="J205" s="150"/>
      <c r="K205" s="260"/>
      <c r="L205" s="261">
        <f t="shared" si="14"/>
        <v>0</v>
      </c>
    </row>
    <row r="206" spans="1:12" ht="13.15" customHeight="1" x14ac:dyDescent="0.2">
      <c r="A206" s="86"/>
      <c r="B206" s="195"/>
      <c r="C206" s="16"/>
      <c r="D206" s="37"/>
      <c r="E206" s="37"/>
      <c r="F206" s="110"/>
      <c r="H206" s="115">
        <f t="shared" si="16"/>
        <v>0</v>
      </c>
      <c r="I206" s="120">
        <f t="shared" ref="I206:I214" si="17">$I$7</f>
        <v>0</v>
      </c>
      <c r="J206" s="179"/>
      <c r="K206" s="260"/>
      <c r="L206" s="261">
        <f t="shared" si="14"/>
        <v>0</v>
      </c>
    </row>
    <row r="207" spans="1:12" ht="13.15" customHeight="1" x14ac:dyDescent="0.2">
      <c r="A207" s="86"/>
      <c r="B207" s="195" t="s">
        <v>162</v>
      </c>
      <c r="C207" s="16" t="s">
        <v>512</v>
      </c>
      <c r="D207" s="37" t="s">
        <v>433</v>
      </c>
      <c r="E207" s="37" t="s">
        <v>375</v>
      </c>
      <c r="F207" s="110">
        <v>4945</v>
      </c>
      <c r="H207" s="115">
        <f t="shared" si="16"/>
        <v>4945</v>
      </c>
      <c r="I207" s="120">
        <f t="shared" si="17"/>
        <v>0</v>
      </c>
      <c r="J207" s="150"/>
      <c r="K207" s="260"/>
      <c r="L207" s="261">
        <f t="shared" si="14"/>
        <v>0</v>
      </c>
    </row>
    <row r="208" spans="1:12" ht="13.15" customHeight="1" x14ac:dyDescent="0.2">
      <c r="A208" s="86"/>
      <c r="B208" s="195" t="s">
        <v>163</v>
      </c>
      <c r="C208" s="16" t="s">
        <v>513</v>
      </c>
      <c r="D208" s="37" t="s">
        <v>434</v>
      </c>
      <c r="E208" s="37" t="s">
        <v>375</v>
      </c>
      <c r="F208" s="110">
        <v>12995</v>
      </c>
      <c r="H208" s="115">
        <f t="shared" si="16"/>
        <v>12995</v>
      </c>
      <c r="I208" s="120">
        <f t="shared" si="17"/>
        <v>0</v>
      </c>
      <c r="J208" s="150"/>
      <c r="K208" s="260"/>
      <c r="L208" s="261">
        <f t="shared" si="14"/>
        <v>0</v>
      </c>
    </row>
    <row r="209" spans="1:12" ht="13.15" customHeight="1" x14ac:dyDescent="0.2">
      <c r="A209" s="86"/>
      <c r="B209" s="195" t="s">
        <v>164</v>
      </c>
      <c r="C209" s="16" t="s">
        <v>514</v>
      </c>
      <c r="D209" s="37" t="s">
        <v>1605</v>
      </c>
      <c r="E209" s="37" t="s">
        <v>375</v>
      </c>
      <c r="F209" s="110">
        <v>2162</v>
      </c>
      <c r="H209" s="115">
        <f t="shared" si="16"/>
        <v>2162</v>
      </c>
      <c r="I209" s="120">
        <f t="shared" si="17"/>
        <v>0</v>
      </c>
      <c r="J209" s="150"/>
      <c r="K209" s="260"/>
      <c r="L209" s="261">
        <f t="shared" si="14"/>
        <v>0</v>
      </c>
    </row>
    <row r="210" spans="1:12" ht="13.15" customHeight="1" x14ac:dyDescent="0.2">
      <c r="A210" s="86"/>
      <c r="B210" s="195" t="s">
        <v>161</v>
      </c>
      <c r="C210" s="16" t="s">
        <v>511</v>
      </c>
      <c r="D210" s="37" t="s">
        <v>510</v>
      </c>
      <c r="E210" s="37" t="s">
        <v>375</v>
      </c>
      <c r="F210" s="110">
        <v>23000</v>
      </c>
      <c r="H210" s="115">
        <f t="shared" si="16"/>
        <v>23000</v>
      </c>
      <c r="I210" s="120">
        <f t="shared" si="17"/>
        <v>0</v>
      </c>
      <c r="J210" s="150"/>
      <c r="K210" s="260"/>
      <c r="L210" s="261">
        <f t="shared" si="14"/>
        <v>0</v>
      </c>
    </row>
    <row r="211" spans="1:12" ht="13.15" customHeight="1" x14ac:dyDescent="0.2">
      <c r="A211" s="86"/>
      <c r="B211" s="195" t="s">
        <v>165</v>
      </c>
      <c r="C211" s="16" t="s">
        <v>514</v>
      </c>
      <c r="D211" s="37" t="s">
        <v>501</v>
      </c>
      <c r="E211" s="37" t="s">
        <v>375</v>
      </c>
      <c r="F211" s="110">
        <v>21160</v>
      </c>
      <c r="H211" s="115">
        <f t="shared" si="16"/>
        <v>21160</v>
      </c>
      <c r="I211" s="120">
        <f t="shared" si="17"/>
        <v>0</v>
      </c>
      <c r="J211" s="150"/>
      <c r="K211" s="260"/>
      <c r="L211" s="261">
        <f t="shared" si="14"/>
        <v>0</v>
      </c>
    </row>
    <row r="212" spans="1:12" ht="13.15" customHeight="1" x14ac:dyDescent="0.2">
      <c r="A212" s="86"/>
      <c r="B212" s="195"/>
      <c r="C212" s="16"/>
      <c r="D212" s="37"/>
      <c r="E212" s="37"/>
      <c r="F212" s="110"/>
      <c r="H212" s="115">
        <f t="shared" si="16"/>
        <v>0</v>
      </c>
      <c r="I212" s="120">
        <f t="shared" si="17"/>
        <v>0</v>
      </c>
      <c r="J212" s="266"/>
      <c r="K212" s="260"/>
      <c r="L212" s="261">
        <f t="shared" si="14"/>
        <v>0</v>
      </c>
    </row>
    <row r="213" spans="1:12" ht="13.15" customHeight="1" x14ac:dyDescent="0.2">
      <c r="A213" s="86"/>
      <c r="B213" s="195"/>
      <c r="C213" s="16"/>
      <c r="D213" s="38"/>
      <c r="E213" s="37"/>
      <c r="F213" s="110"/>
      <c r="H213" s="115">
        <f t="shared" si="16"/>
        <v>0</v>
      </c>
      <c r="I213" s="120">
        <f t="shared" si="17"/>
        <v>0</v>
      </c>
      <c r="J213" s="186"/>
      <c r="K213" s="260"/>
      <c r="L213" s="261">
        <f t="shared" si="14"/>
        <v>0</v>
      </c>
    </row>
    <row r="214" spans="1:12" ht="13.15" customHeight="1" x14ac:dyDescent="0.2">
      <c r="A214" s="86"/>
      <c r="B214" s="195"/>
      <c r="C214" s="17"/>
      <c r="D214" s="38"/>
      <c r="E214" s="37"/>
      <c r="F214" s="110"/>
      <c r="H214" s="115">
        <f t="shared" si="16"/>
        <v>0</v>
      </c>
      <c r="I214" s="120">
        <f t="shared" si="17"/>
        <v>0</v>
      </c>
      <c r="J214" s="186"/>
      <c r="K214" s="260"/>
      <c r="L214" s="261">
        <f t="shared" si="14"/>
        <v>0</v>
      </c>
    </row>
    <row r="215" spans="1:12" ht="13.15" customHeight="1" x14ac:dyDescent="0.2">
      <c r="A215" s="86"/>
      <c r="B215" s="175" t="s">
        <v>875</v>
      </c>
      <c r="C215" s="200"/>
      <c r="D215" s="38"/>
      <c r="E215" s="37"/>
      <c r="F215" s="110"/>
      <c r="H215" s="115">
        <f t="shared" si="16"/>
        <v>0</v>
      </c>
      <c r="I215" s="120">
        <f t="shared" ref="I215:I249" si="18">$I$7</f>
        <v>0</v>
      </c>
      <c r="J215" s="186"/>
      <c r="K215" s="260"/>
      <c r="L215" s="261">
        <f t="shared" si="14"/>
        <v>0</v>
      </c>
    </row>
    <row r="216" spans="1:12" ht="13.15" customHeight="1" x14ac:dyDescent="0.2">
      <c r="A216" s="86"/>
      <c r="B216" s="195"/>
      <c r="C216" s="16"/>
      <c r="D216" s="37"/>
      <c r="E216" s="37"/>
      <c r="F216" s="110"/>
      <c r="H216" s="115">
        <f t="shared" si="16"/>
        <v>0</v>
      </c>
      <c r="I216" s="120">
        <f t="shared" si="18"/>
        <v>0</v>
      </c>
      <c r="J216" s="186"/>
      <c r="K216" s="260"/>
      <c r="L216" s="261">
        <f t="shared" si="14"/>
        <v>0</v>
      </c>
    </row>
    <row r="217" spans="1:12" ht="13.15" customHeight="1" x14ac:dyDescent="0.2">
      <c r="A217" s="86"/>
      <c r="B217" s="195" t="s">
        <v>156</v>
      </c>
      <c r="C217" s="16" t="s">
        <v>1883</v>
      </c>
      <c r="D217" s="37"/>
      <c r="E217" s="37" t="s">
        <v>375</v>
      </c>
      <c r="F217" s="110">
        <v>4025</v>
      </c>
      <c r="H217" s="115">
        <f t="shared" si="16"/>
        <v>4025</v>
      </c>
      <c r="I217" s="120">
        <f t="shared" si="18"/>
        <v>0</v>
      </c>
      <c r="J217" s="150"/>
      <c r="K217" s="260"/>
      <c r="L217" s="261">
        <f t="shared" si="14"/>
        <v>0</v>
      </c>
    </row>
    <row r="218" spans="1:12" ht="13.15" customHeight="1" x14ac:dyDescent="0.2">
      <c r="A218" s="86"/>
      <c r="B218" s="195"/>
      <c r="C218" s="16"/>
      <c r="D218" s="37"/>
      <c r="E218" s="37"/>
      <c r="F218" s="110"/>
      <c r="H218" s="115">
        <f t="shared" si="16"/>
        <v>0</v>
      </c>
      <c r="I218" s="120">
        <f t="shared" si="18"/>
        <v>0</v>
      </c>
      <c r="J218" s="266"/>
      <c r="K218" s="260"/>
      <c r="L218" s="261">
        <f t="shared" si="14"/>
        <v>0</v>
      </c>
    </row>
    <row r="219" spans="1:12" ht="13.15" customHeight="1" x14ac:dyDescent="0.2">
      <c r="A219" s="86"/>
      <c r="B219" s="195"/>
      <c r="C219" s="16"/>
      <c r="D219" s="37"/>
      <c r="E219" s="37"/>
      <c r="F219" s="110"/>
      <c r="H219" s="115">
        <f t="shared" si="16"/>
        <v>0</v>
      </c>
      <c r="I219" s="120">
        <f t="shared" si="18"/>
        <v>0</v>
      </c>
      <c r="J219" s="179"/>
      <c r="K219" s="260"/>
      <c r="L219" s="261">
        <f t="shared" si="14"/>
        <v>0</v>
      </c>
    </row>
    <row r="220" spans="1:12" ht="13.15" customHeight="1" x14ac:dyDescent="0.2">
      <c r="A220" s="86"/>
      <c r="B220" s="195" t="s">
        <v>178</v>
      </c>
      <c r="C220" s="238" t="s">
        <v>260</v>
      </c>
      <c r="D220" s="37"/>
      <c r="E220" s="37" t="s">
        <v>375</v>
      </c>
      <c r="F220" s="110">
        <v>28750</v>
      </c>
      <c r="H220" s="115">
        <f t="shared" si="16"/>
        <v>28750</v>
      </c>
      <c r="I220" s="120">
        <f t="shared" si="18"/>
        <v>0</v>
      </c>
      <c r="J220" s="150"/>
      <c r="K220" s="260"/>
      <c r="L220" s="261">
        <f t="shared" si="14"/>
        <v>0</v>
      </c>
    </row>
    <row r="221" spans="1:12" ht="13.15" customHeight="1" x14ac:dyDescent="0.2">
      <c r="A221" s="86"/>
      <c r="B221" s="195" t="s">
        <v>615</v>
      </c>
      <c r="C221" s="16" t="s">
        <v>675</v>
      </c>
      <c r="D221" s="37"/>
      <c r="E221" s="37" t="s">
        <v>375</v>
      </c>
      <c r="F221" s="110">
        <v>230</v>
      </c>
      <c r="H221" s="115">
        <f t="shared" si="16"/>
        <v>230</v>
      </c>
      <c r="I221" s="120">
        <f t="shared" si="18"/>
        <v>0</v>
      </c>
      <c r="J221" s="277"/>
      <c r="K221" s="260"/>
      <c r="L221" s="261">
        <f t="shared" si="14"/>
        <v>0</v>
      </c>
    </row>
    <row r="222" spans="1:12" ht="13.15" customHeight="1" x14ac:dyDescent="0.2">
      <c r="A222" s="86"/>
      <c r="B222" s="195" t="s">
        <v>180</v>
      </c>
      <c r="C222" s="238" t="s">
        <v>259</v>
      </c>
      <c r="D222" s="37"/>
      <c r="E222" s="37" t="s">
        <v>375</v>
      </c>
      <c r="F222" s="110">
        <v>161000</v>
      </c>
      <c r="H222" s="115">
        <f t="shared" si="16"/>
        <v>161000</v>
      </c>
      <c r="I222" s="120">
        <f t="shared" si="18"/>
        <v>0</v>
      </c>
      <c r="J222" s="150"/>
      <c r="K222" s="260"/>
      <c r="L222" s="261">
        <f t="shared" si="14"/>
        <v>0</v>
      </c>
    </row>
    <row r="223" spans="1:12" ht="13.15" customHeight="1" x14ac:dyDescent="0.2">
      <c r="A223" s="86"/>
      <c r="B223" s="195"/>
      <c r="C223" s="238"/>
      <c r="D223" s="37"/>
      <c r="E223" s="37"/>
      <c r="F223" s="110"/>
      <c r="H223" s="115">
        <f t="shared" si="16"/>
        <v>0</v>
      </c>
      <c r="I223" s="120">
        <f t="shared" si="18"/>
        <v>0</v>
      </c>
      <c r="J223" s="150"/>
      <c r="K223" s="260"/>
      <c r="L223" s="261">
        <f t="shared" si="14"/>
        <v>0</v>
      </c>
    </row>
    <row r="224" spans="1:12" ht="13.15" customHeight="1" x14ac:dyDescent="0.2">
      <c r="A224" s="86"/>
      <c r="B224" s="195"/>
      <c r="C224" s="16"/>
      <c r="D224" s="216"/>
      <c r="E224" s="216"/>
      <c r="F224" s="110"/>
      <c r="H224" s="115">
        <f t="shared" si="16"/>
        <v>0</v>
      </c>
      <c r="I224" s="120">
        <f t="shared" si="18"/>
        <v>0</v>
      </c>
      <c r="J224" s="180"/>
      <c r="K224" s="260"/>
      <c r="L224" s="261">
        <f t="shared" si="14"/>
        <v>0</v>
      </c>
    </row>
    <row r="225" spans="1:12" ht="13.15" customHeight="1" x14ac:dyDescent="0.2">
      <c r="A225" s="86"/>
      <c r="B225" s="195" t="s">
        <v>1718</v>
      </c>
      <c r="C225" s="16" t="s">
        <v>1719</v>
      </c>
      <c r="D225" s="216"/>
      <c r="E225" s="216" t="s">
        <v>375</v>
      </c>
      <c r="F225" s="110">
        <v>12650</v>
      </c>
      <c r="H225" s="115">
        <f t="shared" si="16"/>
        <v>12650</v>
      </c>
      <c r="I225" s="120">
        <f t="shared" si="18"/>
        <v>0</v>
      </c>
      <c r="J225" s="150"/>
      <c r="K225" s="260"/>
      <c r="L225" s="261">
        <f t="shared" si="14"/>
        <v>0</v>
      </c>
    </row>
    <row r="226" spans="1:12" ht="13.15" customHeight="1" x14ac:dyDescent="0.2">
      <c r="A226" s="86"/>
      <c r="B226" s="195" t="s">
        <v>748</v>
      </c>
      <c r="C226" s="16" t="s">
        <v>749</v>
      </c>
      <c r="D226" s="216"/>
      <c r="E226" s="216" t="s">
        <v>375</v>
      </c>
      <c r="F226" s="110">
        <v>6785</v>
      </c>
      <c r="H226" s="115">
        <f t="shared" si="16"/>
        <v>6785</v>
      </c>
      <c r="I226" s="120">
        <f t="shared" si="18"/>
        <v>0</v>
      </c>
      <c r="J226" s="150"/>
      <c r="K226" s="260"/>
      <c r="L226" s="261">
        <f t="shared" si="14"/>
        <v>0</v>
      </c>
    </row>
    <row r="227" spans="1:12" ht="13.15" customHeight="1" x14ac:dyDescent="0.2">
      <c r="A227" s="86"/>
      <c r="B227" s="195"/>
      <c r="C227" s="16"/>
      <c r="D227" s="216"/>
      <c r="E227" s="216"/>
      <c r="F227" s="110"/>
      <c r="H227" s="115">
        <f t="shared" si="16"/>
        <v>0</v>
      </c>
      <c r="I227" s="120">
        <f t="shared" si="18"/>
        <v>0</v>
      </c>
      <c r="J227" s="180"/>
      <c r="K227" s="260"/>
      <c r="L227" s="261">
        <f t="shared" si="14"/>
        <v>0</v>
      </c>
    </row>
    <row r="228" spans="1:12" ht="13.15" customHeight="1" x14ac:dyDescent="0.2">
      <c r="A228" s="86"/>
      <c r="B228" s="195" t="s">
        <v>167</v>
      </c>
      <c r="C228" s="16" t="s">
        <v>822</v>
      </c>
      <c r="D228" s="216"/>
      <c r="E228" s="216" t="s">
        <v>375</v>
      </c>
      <c r="F228" s="110">
        <v>5405</v>
      </c>
      <c r="H228" s="115">
        <f t="shared" si="16"/>
        <v>5405</v>
      </c>
      <c r="I228" s="120">
        <f t="shared" si="18"/>
        <v>0</v>
      </c>
      <c r="J228" s="150"/>
      <c r="K228" s="260"/>
      <c r="L228" s="261">
        <f t="shared" si="14"/>
        <v>0</v>
      </c>
    </row>
    <row r="229" spans="1:12" ht="13.15" customHeight="1" x14ac:dyDescent="0.2">
      <c r="A229" s="86"/>
      <c r="B229" s="195"/>
      <c r="C229" s="16"/>
      <c r="D229" s="37"/>
      <c r="E229" s="37"/>
      <c r="F229" s="110"/>
      <c r="H229" s="115">
        <f t="shared" si="16"/>
        <v>0</v>
      </c>
      <c r="I229" s="120">
        <f t="shared" si="18"/>
        <v>0</v>
      </c>
      <c r="J229" s="186"/>
      <c r="K229" s="260"/>
      <c r="L229" s="261">
        <f t="shared" si="14"/>
        <v>0</v>
      </c>
    </row>
    <row r="230" spans="1:12" ht="13.15" customHeight="1" x14ac:dyDescent="0.2">
      <c r="A230" s="86"/>
      <c r="B230" s="195" t="s">
        <v>166</v>
      </c>
      <c r="C230" s="16" t="s">
        <v>823</v>
      </c>
      <c r="D230" s="37" t="s">
        <v>515</v>
      </c>
      <c r="E230" s="37" t="s">
        <v>375</v>
      </c>
      <c r="F230" s="110">
        <v>6210</v>
      </c>
      <c r="H230" s="115">
        <f t="shared" si="16"/>
        <v>6210</v>
      </c>
      <c r="I230" s="120">
        <f t="shared" si="18"/>
        <v>0</v>
      </c>
      <c r="J230" s="150"/>
      <c r="K230" s="260"/>
      <c r="L230" s="261">
        <f t="shared" si="14"/>
        <v>0</v>
      </c>
    </row>
    <row r="231" spans="1:12" ht="13.15" customHeight="1" x14ac:dyDescent="0.2">
      <c r="A231" s="86"/>
      <c r="B231" s="195" t="s">
        <v>168</v>
      </c>
      <c r="C231" s="16" t="s">
        <v>823</v>
      </c>
      <c r="D231" s="37" t="s">
        <v>516</v>
      </c>
      <c r="E231" s="37" t="s">
        <v>375</v>
      </c>
      <c r="F231" s="110">
        <v>8050</v>
      </c>
      <c r="H231" s="115">
        <f t="shared" si="16"/>
        <v>8050</v>
      </c>
      <c r="I231" s="120">
        <f t="shared" si="18"/>
        <v>0</v>
      </c>
      <c r="J231" s="150"/>
      <c r="K231" s="260"/>
      <c r="L231" s="261">
        <f t="shared" si="14"/>
        <v>0</v>
      </c>
    </row>
    <row r="232" spans="1:12" ht="13.15" customHeight="1" x14ac:dyDescent="0.2">
      <c r="A232" s="86"/>
      <c r="B232" s="195" t="s">
        <v>169</v>
      </c>
      <c r="C232" s="16" t="s">
        <v>823</v>
      </c>
      <c r="D232" s="37" t="s">
        <v>517</v>
      </c>
      <c r="E232" s="37" t="s">
        <v>375</v>
      </c>
      <c r="F232" s="110">
        <v>5175</v>
      </c>
      <c r="H232" s="115">
        <f t="shared" si="16"/>
        <v>5175</v>
      </c>
      <c r="I232" s="120">
        <f t="shared" si="18"/>
        <v>0</v>
      </c>
      <c r="J232" s="150"/>
      <c r="K232" s="260"/>
      <c r="L232" s="261">
        <f t="shared" si="14"/>
        <v>0</v>
      </c>
    </row>
    <row r="233" spans="1:12" ht="13.15" customHeight="1" x14ac:dyDescent="0.2">
      <c r="A233" s="86"/>
      <c r="B233" s="195" t="s">
        <v>179</v>
      </c>
      <c r="C233" s="16" t="s">
        <v>823</v>
      </c>
      <c r="D233" s="37" t="s">
        <v>519</v>
      </c>
      <c r="E233" s="37" t="s">
        <v>375</v>
      </c>
      <c r="F233" s="110">
        <v>3680</v>
      </c>
      <c r="H233" s="115">
        <f t="shared" si="16"/>
        <v>3680</v>
      </c>
      <c r="I233" s="120">
        <f t="shared" si="18"/>
        <v>0</v>
      </c>
      <c r="J233" s="150"/>
      <c r="K233" s="260"/>
      <c r="L233" s="261">
        <f t="shared" si="14"/>
        <v>0</v>
      </c>
    </row>
    <row r="234" spans="1:12" ht="13.15" customHeight="1" x14ac:dyDescent="0.2">
      <c r="A234" s="86"/>
      <c r="B234" s="195"/>
      <c r="C234" s="16"/>
      <c r="D234" s="37"/>
      <c r="E234" s="37"/>
      <c r="F234" s="110"/>
      <c r="H234" s="115">
        <f t="shared" si="16"/>
        <v>0</v>
      </c>
      <c r="I234" s="120">
        <f t="shared" si="18"/>
        <v>0</v>
      </c>
      <c r="J234" s="186"/>
      <c r="K234" s="260"/>
      <c r="L234" s="261">
        <f t="shared" si="14"/>
        <v>0</v>
      </c>
    </row>
    <row r="235" spans="1:12" ht="13.15" customHeight="1" x14ac:dyDescent="0.2">
      <c r="A235" s="86"/>
      <c r="B235" s="195" t="s">
        <v>173</v>
      </c>
      <c r="C235" s="16" t="s">
        <v>275</v>
      </c>
      <c r="D235" s="37" t="s">
        <v>518</v>
      </c>
      <c r="E235" s="37" t="s">
        <v>375</v>
      </c>
      <c r="F235" s="110">
        <v>10695</v>
      </c>
      <c r="H235" s="115">
        <f t="shared" si="16"/>
        <v>10695</v>
      </c>
      <c r="I235" s="120">
        <f t="shared" si="18"/>
        <v>0</v>
      </c>
      <c r="J235" s="179"/>
      <c r="K235" s="260"/>
      <c r="L235" s="261">
        <f t="shared" si="14"/>
        <v>0</v>
      </c>
    </row>
    <row r="236" spans="1:12" ht="13.15" customHeight="1" x14ac:dyDescent="0.2">
      <c r="A236" s="86"/>
      <c r="B236" s="195" t="s">
        <v>174</v>
      </c>
      <c r="C236" s="16" t="s">
        <v>275</v>
      </c>
      <c r="D236" s="38"/>
      <c r="E236" s="37" t="s">
        <v>375</v>
      </c>
      <c r="F236" s="110">
        <v>16905</v>
      </c>
      <c r="H236" s="115">
        <f t="shared" si="16"/>
        <v>16905</v>
      </c>
      <c r="I236" s="120">
        <f t="shared" si="18"/>
        <v>0</v>
      </c>
      <c r="J236" s="179"/>
      <c r="K236" s="260"/>
      <c r="L236" s="261">
        <f t="shared" si="14"/>
        <v>0</v>
      </c>
    </row>
    <row r="237" spans="1:12" ht="13.15" customHeight="1" x14ac:dyDescent="0.2">
      <c r="A237" s="86"/>
      <c r="B237" s="195" t="s">
        <v>175</v>
      </c>
      <c r="C237" s="16" t="s">
        <v>275</v>
      </c>
      <c r="D237" s="38"/>
      <c r="E237" s="37" t="s">
        <v>375</v>
      </c>
      <c r="F237" s="110">
        <v>16905</v>
      </c>
      <c r="H237" s="115">
        <f t="shared" si="16"/>
        <v>16905</v>
      </c>
      <c r="I237" s="120">
        <f t="shared" si="18"/>
        <v>0</v>
      </c>
      <c r="J237" s="179"/>
      <c r="K237" s="260"/>
      <c r="L237" s="261">
        <f t="shared" si="14"/>
        <v>0</v>
      </c>
    </row>
    <row r="238" spans="1:12" ht="13.15" customHeight="1" x14ac:dyDescent="0.2">
      <c r="A238" s="86"/>
      <c r="B238" s="37"/>
      <c r="C238" s="16"/>
      <c r="D238" s="37"/>
      <c r="E238" s="37"/>
      <c r="F238" s="110"/>
      <c r="H238" s="115">
        <f t="shared" si="16"/>
        <v>0</v>
      </c>
      <c r="I238" s="120">
        <f t="shared" si="18"/>
        <v>0</v>
      </c>
      <c r="J238" s="179"/>
      <c r="K238" s="260"/>
      <c r="L238" s="261">
        <f t="shared" si="14"/>
        <v>0</v>
      </c>
    </row>
    <row r="239" spans="1:12" ht="13.15" customHeight="1" x14ac:dyDescent="0.2">
      <c r="A239" s="86"/>
      <c r="B239" s="195" t="s">
        <v>1326</v>
      </c>
      <c r="C239" s="16" t="s">
        <v>1328</v>
      </c>
      <c r="D239" s="37"/>
      <c r="E239" s="37" t="s">
        <v>375</v>
      </c>
      <c r="F239" s="110">
        <v>59800</v>
      </c>
      <c r="H239" s="115">
        <f t="shared" si="16"/>
        <v>59800</v>
      </c>
      <c r="I239" s="120">
        <f t="shared" si="18"/>
        <v>0</v>
      </c>
      <c r="J239" s="150"/>
      <c r="K239" s="260"/>
      <c r="L239" s="261">
        <f t="shared" si="14"/>
        <v>0</v>
      </c>
    </row>
    <row r="240" spans="1:12" ht="13.15" customHeight="1" x14ac:dyDescent="0.2">
      <c r="A240" s="86"/>
      <c r="B240" s="195" t="s">
        <v>1327</v>
      </c>
      <c r="C240" s="16" t="s">
        <v>1332</v>
      </c>
      <c r="D240" s="37"/>
      <c r="E240" s="37" t="s">
        <v>375</v>
      </c>
      <c r="F240" s="110">
        <v>36800</v>
      </c>
      <c r="H240" s="115">
        <f t="shared" si="16"/>
        <v>36800</v>
      </c>
      <c r="I240" s="120">
        <f t="shared" si="18"/>
        <v>0</v>
      </c>
      <c r="J240" s="150"/>
      <c r="K240" s="260"/>
      <c r="L240" s="261">
        <f t="shared" si="14"/>
        <v>0</v>
      </c>
    </row>
    <row r="241" spans="1:12" ht="13.15" customHeight="1" x14ac:dyDescent="0.2">
      <c r="A241" s="86"/>
      <c r="B241" s="195" t="s">
        <v>1331</v>
      </c>
      <c r="C241" s="16" t="s">
        <v>1333</v>
      </c>
      <c r="D241" s="37"/>
      <c r="E241" s="37" t="s">
        <v>375</v>
      </c>
      <c r="F241" s="110">
        <v>17250</v>
      </c>
      <c r="H241" s="115">
        <f t="shared" si="16"/>
        <v>17250</v>
      </c>
      <c r="I241" s="120">
        <f t="shared" si="18"/>
        <v>0</v>
      </c>
      <c r="J241" s="150"/>
      <c r="K241" s="260"/>
      <c r="L241" s="261">
        <f t="shared" si="14"/>
        <v>0</v>
      </c>
    </row>
    <row r="242" spans="1:12" ht="13.15" customHeight="1" x14ac:dyDescent="0.2">
      <c r="A242" s="86"/>
      <c r="B242" s="195"/>
      <c r="C242" s="16"/>
      <c r="D242" s="37"/>
      <c r="E242" s="37"/>
      <c r="F242" s="110"/>
      <c r="H242" s="115">
        <f t="shared" si="16"/>
        <v>0</v>
      </c>
      <c r="I242" s="120">
        <f t="shared" si="18"/>
        <v>0</v>
      </c>
      <c r="J242" s="179"/>
      <c r="K242" s="260"/>
      <c r="L242" s="261">
        <f t="shared" si="14"/>
        <v>0</v>
      </c>
    </row>
    <row r="243" spans="1:12" ht="13.15" customHeight="1" x14ac:dyDescent="0.2">
      <c r="A243" s="86"/>
      <c r="B243" s="195" t="s">
        <v>171</v>
      </c>
      <c r="C243" s="16" t="s">
        <v>1450</v>
      </c>
      <c r="D243" s="37"/>
      <c r="E243" s="37" t="s">
        <v>375</v>
      </c>
      <c r="F243" s="110">
        <v>42550</v>
      </c>
      <c r="H243" s="115">
        <f t="shared" si="16"/>
        <v>42550</v>
      </c>
      <c r="I243" s="120">
        <f t="shared" si="18"/>
        <v>0</v>
      </c>
      <c r="J243" s="150"/>
      <c r="K243" s="260"/>
      <c r="L243" s="261">
        <f t="shared" si="14"/>
        <v>0</v>
      </c>
    </row>
    <row r="244" spans="1:12" ht="13.15" customHeight="1" x14ac:dyDescent="0.2">
      <c r="A244" s="86"/>
      <c r="B244" s="195"/>
      <c r="C244" s="16"/>
      <c r="D244" s="37"/>
      <c r="E244" s="37"/>
      <c r="F244" s="110"/>
      <c r="H244" s="115">
        <f t="shared" si="16"/>
        <v>0</v>
      </c>
      <c r="I244" s="120">
        <f t="shared" si="18"/>
        <v>0</v>
      </c>
      <c r="J244" s="186"/>
      <c r="K244" s="260"/>
      <c r="L244" s="261">
        <f t="shared" si="14"/>
        <v>0</v>
      </c>
    </row>
    <row r="245" spans="1:12" ht="13.15" customHeight="1" x14ac:dyDescent="0.2">
      <c r="A245" s="86"/>
      <c r="B245" s="195" t="s">
        <v>172</v>
      </c>
      <c r="C245" s="16" t="s">
        <v>669</v>
      </c>
      <c r="D245" s="37"/>
      <c r="E245" s="37" t="s">
        <v>375</v>
      </c>
      <c r="F245" s="110">
        <v>8050</v>
      </c>
      <c r="H245" s="115">
        <f t="shared" ref="H245:H255" si="19">F245*(100-I245)/100</f>
        <v>8050</v>
      </c>
      <c r="I245" s="120">
        <f t="shared" si="18"/>
        <v>0</v>
      </c>
      <c r="J245" s="186"/>
      <c r="K245" s="260"/>
      <c r="L245" s="261">
        <f t="shared" si="14"/>
        <v>0</v>
      </c>
    </row>
    <row r="246" spans="1:12" ht="13.15" customHeight="1" x14ac:dyDescent="0.2">
      <c r="A246" s="86"/>
      <c r="B246" s="195"/>
      <c r="C246" s="16"/>
      <c r="D246" s="37"/>
      <c r="E246" s="37"/>
      <c r="F246" s="110"/>
      <c r="H246" s="115">
        <f t="shared" si="19"/>
        <v>0</v>
      </c>
      <c r="I246" s="120">
        <f t="shared" si="18"/>
        <v>0</v>
      </c>
      <c r="J246" s="180"/>
      <c r="K246" s="260"/>
      <c r="L246" s="261">
        <f t="shared" si="14"/>
        <v>0</v>
      </c>
    </row>
    <row r="247" spans="1:12" ht="13.15" customHeight="1" x14ac:dyDescent="0.2">
      <c r="A247" s="86"/>
      <c r="B247" s="195" t="s">
        <v>176</v>
      </c>
      <c r="C247" s="16" t="s">
        <v>257</v>
      </c>
      <c r="D247" s="38"/>
      <c r="E247" s="38" t="s">
        <v>375</v>
      </c>
      <c r="F247" s="110">
        <v>50600</v>
      </c>
      <c r="H247" s="115">
        <f t="shared" si="19"/>
        <v>50600</v>
      </c>
      <c r="I247" s="120">
        <f t="shared" si="18"/>
        <v>0</v>
      </c>
      <c r="J247" s="150"/>
      <c r="K247" s="260"/>
      <c r="L247" s="261">
        <f t="shared" si="14"/>
        <v>0</v>
      </c>
    </row>
    <row r="248" spans="1:12" ht="13.15" customHeight="1" x14ac:dyDescent="0.2">
      <c r="A248" s="86"/>
      <c r="B248" s="195" t="s">
        <v>824</v>
      </c>
      <c r="C248" s="16" t="s">
        <v>825</v>
      </c>
      <c r="D248" s="37"/>
      <c r="E248" s="37" t="s">
        <v>375</v>
      </c>
      <c r="F248" s="110">
        <v>3220</v>
      </c>
      <c r="H248" s="115">
        <f t="shared" si="19"/>
        <v>3220</v>
      </c>
      <c r="I248" s="120">
        <f t="shared" si="18"/>
        <v>0</v>
      </c>
      <c r="J248" s="181"/>
      <c r="K248" s="260"/>
      <c r="L248" s="261">
        <f t="shared" si="14"/>
        <v>0</v>
      </c>
    </row>
    <row r="249" spans="1:12" ht="13.15" customHeight="1" x14ac:dyDescent="0.2">
      <c r="A249" s="86"/>
      <c r="B249" s="195"/>
      <c r="C249" s="16"/>
      <c r="D249" s="37"/>
      <c r="E249" s="37"/>
      <c r="F249" s="110"/>
      <c r="H249" s="115">
        <f t="shared" si="19"/>
        <v>0</v>
      </c>
      <c r="I249" s="120">
        <f t="shared" si="18"/>
        <v>0</v>
      </c>
      <c r="J249" s="179"/>
      <c r="K249" s="260"/>
      <c r="L249" s="261">
        <f t="shared" ref="L249:L312" si="20">K249*H249</f>
        <v>0</v>
      </c>
    </row>
    <row r="250" spans="1:12" ht="13.15" customHeight="1" x14ac:dyDescent="0.2">
      <c r="A250" s="86"/>
      <c r="B250" s="195" t="s">
        <v>177</v>
      </c>
      <c r="C250" s="16" t="s">
        <v>685</v>
      </c>
      <c r="D250" s="37"/>
      <c r="E250" s="37" t="s">
        <v>375</v>
      </c>
      <c r="F250" s="110">
        <v>3220</v>
      </c>
      <c r="H250" s="115">
        <f t="shared" si="19"/>
        <v>3220</v>
      </c>
      <c r="I250" s="120">
        <f t="shared" ref="I250:I272" si="21">$I$7</f>
        <v>0</v>
      </c>
      <c r="J250" s="150"/>
      <c r="K250" s="260"/>
      <c r="L250" s="261">
        <f t="shared" si="20"/>
        <v>0</v>
      </c>
    </row>
    <row r="251" spans="1:12" ht="13.15" customHeight="1" x14ac:dyDescent="0.2">
      <c r="A251" s="86"/>
      <c r="B251" s="195"/>
      <c r="C251" s="16"/>
      <c r="D251" s="37"/>
      <c r="E251" s="37"/>
      <c r="F251" s="110"/>
      <c r="H251" s="115">
        <f t="shared" si="19"/>
        <v>0</v>
      </c>
      <c r="I251" s="120">
        <f t="shared" si="21"/>
        <v>0</v>
      </c>
      <c r="J251" s="179"/>
      <c r="K251" s="260"/>
      <c r="L251" s="261">
        <f t="shared" si="20"/>
        <v>0</v>
      </c>
    </row>
    <row r="252" spans="1:12" ht="13.15" customHeight="1" x14ac:dyDescent="0.2">
      <c r="A252" s="86"/>
      <c r="B252" s="195" t="s">
        <v>955</v>
      </c>
      <c r="C252" s="16" t="s">
        <v>958</v>
      </c>
      <c r="D252" s="38"/>
      <c r="E252" s="37" t="s">
        <v>375</v>
      </c>
      <c r="F252" s="110">
        <v>2070</v>
      </c>
      <c r="H252" s="115">
        <f t="shared" si="19"/>
        <v>2070</v>
      </c>
      <c r="I252" s="120">
        <f t="shared" si="21"/>
        <v>0</v>
      </c>
      <c r="J252" s="150"/>
      <c r="K252" s="260"/>
      <c r="L252" s="261">
        <f t="shared" si="20"/>
        <v>0</v>
      </c>
    </row>
    <row r="253" spans="1:12" ht="13.15" customHeight="1" x14ac:dyDescent="0.2">
      <c r="A253" s="86"/>
      <c r="B253" s="195" t="s">
        <v>956</v>
      </c>
      <c r="C253" s="16" t="s">
        <v>959</v>
      </c>
      <c r="D253" s="38"/>
      <c r="E253" s="37" t="s">
        <v>375</v>
      </c>
      <c r="F253" s="110">
        <v>345</v>
      </c>
      <c r="H253" s="115">
        <f t="shared" si="19"/>
        <v>345</v>
      </c>
      <c r="I253" s="120">
        <f t="shared" si="21"/>
        <v>0</v>
      </c>
      <c r="J253" s="150"/>
      <c r="K253" s="260"/>
      <c r="L253" s="261">
        <f t="shared" si="20"/>
        <v>0</v>
      </c>
    </row>
    <row r="254" spans="1:12" ht="13.15" customHeight="1" x14ac:dyDescent="0.2">
      <c r="A254" s="86"/>
      <c r="B254" s="195" t="s">
        <v>957</v>
      </c>
      <c r="C254" s="16" t="s">
        <v>960</v>
      </c>
      <c r="D254" s="38"/>
      <c r="E254" s="37" t="s">
        <v>375</v>
      </c>
      <c r="F254" s="110">
        <v>529</v>
      </c>
      <c r="H254" s="115">
        <f t="shared" si="19"/>
        <v>529</v>
      </c>
      <c r="I254" s="120">
        <f t="shared" si="21"/>
        <v>0</v>
      </c>
      <c r="J254" s="150"/>
      <c r="K254" s="260"/>
      <c r="L254" s="261">
        <f t="shared" si="20"/>
        <v>0</v>
      </c>
    </row>
    <row r="255" spans="1:12" ht="13.15" customHeight="1" x14ac:dyDescent="0.2">
      <c r="A255" s="86"/>
      <c r="B255" s="195"/>
      <c r="C255" s="16"/>
      <c r="D255" s="38"/>
      <c r="E255" s="37"/>
      <c r="F255" s="110"/>
      <c r="H255" s="115">
        <f t="shared" si="19"/>
        <v>0</v>
      </c>
      <c r="I255" s="120">
        <f t="shared" si="21"/>
        <v>0</v>
      </c>
      <c r="J255" s="179"/>
      <c r="K255" s="260"/>
      <c r="L255" s="261">
        <f t="shared" si="20"/>
        <v>0</v>
      </c>
    </row>
    <row r="256" spans="1:12" ht="13.15" customHeight="1" x14ac:dyDescent="0.2">
      <c r="A256" s="86"/>
      <c r="B256" s="195" t="s">
        <v>961</v>
      </c>
      <c r="C256" s="16" t="s">
        <v>990</v>
      </c>
      <c r="D256" s="216"/>
      <c r="E256" s="37" t="s">
        <v>375</v>
      </c>
      <c r="F256" s="110">
        <v>11500</v>
      </c>
      <c r="H256" s="115">
        <f t="shared" ref="H256:H299" si="22">F256*(100-I256)/100</f>
        <v>11500</v>
      </c>
      <c r="I256" s="120">
        <f t="shared" si="21"/>
        <v>0</v>
      </c>
      <c r="J256" s="150"/>
      <c r="K256" s="260"/>
      <c r="L256" s="261">
        <f t="shared" si="20"/>
        <v>0</v>
      </c>
    </row>
    <row r="257" spans="1:12" ht="13.15" customHeight="1" x14ac:dyDescent="0.2">
      <c r="A257" s="86"/>
      <c r="B257" s="195" t="s">
        <v>1759</v>
      </c>
      <c r="C257" s="16" t="s">
        <v>1760</v>
      </c>
      <c r="D257" s="216"/>
      <c r="E257" s="37" t="s">
        <v>375</v>
      </c>
      <c r="F257" s="110">
        <v>1610</v>
      </c>
      <c r="H257" s="115">
        <f t="shared" si="22"/>
        <v>1610</v>
      </c>
      <c r="I257" s="120">
        <f t="shared" si="21"/>
        <v>0</v>
      </c>
      <c r="J257" s="150"/>
      <c r="K257" s="260"/>
      <c r="L257" s="261">
        <f t="shared" si="20"/>
        <v>0</v>
      </c>
    </row>
    <row r="258" spans="1:12" ht="13.15" customHeight="1" x14ac:dyDescent="0.2">
      <c r="A258" s="86"/>
      <c r="B258" s="195"/>
      <c r="C258" s="16"/>
      <c r="D258" s="216"/>
      <c r="E258" s="37"/>
      <c r="F258" s="110"/>
      <c r="H258" s="115">
        <f t="shared" si="22"/>
        <v>0</v>
      </c>
      <c r="I258" s="120">
        <f t="shared" si="21"/>
        <v>0</v>
      </c>
      <c r="J258" s="179"/>
      <c r="K258" s="260"/>
      <c r="L258" s="261">
        <f t="shared" si="20"/>
        <v>0</v>
      </c>
    </row>
    <row r="259" spans="1:12" ht="13.15" customHeight="1" x14ac:dyDescent="0.2">
      <c r="A259" s="86"/>
      <c r="B259" s="195" t="s">
        <v>937</v>
      </c>
      <c r="C259" s="16" t="s">
        <v>938</v>
      </c>
      <c r="D259" s="216"/>
      <c r="E259" s="37" t="s">
        <v>375</v>
      </c>
      <c r="F259" s="110">
        <v>5750</v>
      </c>
      <c r="H259" s="115">
        <f t="shared" si="22"/>
        <v>5750</v>
      </c>
      <c r="I259" s="120">
        <f t="shared" si="21"/>
        <v>0</v>
      </c>
      <c r="J259" s="150"/>
      <c r="K259" s="260"/>
      <c r="L259" s="261">
        <f t="shared" si="20"/>
        <v>0</v>
      </c>
    </row>
    <row r="260" spans="1:12" ht="13.15" customHeight="1" x14ac:dyDescent="0.2">
      <c r="A260" s="86"/>
      <c r="B260" s="195"/>
      <c r="C260" s="16"/>
      <c r="D260" s="216"/>
      <c r="E260" s="37"/>
      <c r="F260" s="110"/>
      <c r="H260" s="115">
        <f t="shared" si="22"/>
        <v>0</v>
      </c>
      <c r="I260" s="120">
        <f t="shared" si="21"/>
        <v>0</v>
      </c>
      <c r="J260" s="150"/>
      <c r="K260" s="260"/>
      <c r="L260" s="261">
        <f t="shared" si="20"/>
        <v>0</v>
      </c>
    </row>
    <row r="261" spans="1:12" ht="13.15" customHeight="1" x14ac:dyDescent="0.2">
      <c r="A261" s="86"/>
      <c r="B261" s="195" t="s">
        <v>279</v>
      </c>
      <c r="C261" s="16" t="s">
        <v>137</v>
      </c>
      <c r="D261" s="216"/>
      <c r="E261" s="37" t="s">
        <v>375</v>
      </c>
      <c r="F261" s="110">
        <v>63250</v>
      </c>
      <c r="H261" s="115">
        <f t="shared" si="22"/>
        <v>63250</v>
      </c>
      <c r="I261" s="120">
        <f t="shared" si="21"/>
        <v>0</v>
      </c>
      <c r="J261" s="150"/>
      <c r="K261" s="260"/>
      <c r="L261" s="261">
        <f t="shared" si="20"/>
        <v>0</v>
      </c>
    </row>
    <row r="262" spans="1:12" ht="13.15" customHeight="1" x14ac:dyDescent="0.2">
      <c r="A262" s="86"/>
      <c r="B262" s="195" t="s">
        <v>280</v>
      </c>
      <c r="C262" s="16" t="s">
        <v>520</v>
      </c>
      <c r="D262" s="216"/>
      <c r="E262" s="37" t="s">
        <v>375</v>
      </c>
      <c r="F262" s="110">
        <v>43700</v>
      </c>
      <c r="H262" s="115">
        <f t="shared" si="22"/>
        <v>43700</v>
      </c>
      <c r="I262" s="120">
        <f t="shared" si="21"/>
        <v>0</v>
      </c>
      <c r="J262" s="150"/>
      <c r="K262" s="260"/>
      <c r="L262" s="261">
        <f t="shared" si="20"/>
        <v>0</v>
      </c>
    </row>
    <row r="263" spans="1:12" ht="13.15" customHeight="1" x14ac:dyDescent="0.2">
      <c r="A263" s="86"/>
      <c r="B263" s="195"/>
      <c r="C263" s="16"/>
      <c r="D263" s="216"/>
      <c r="E263" s="37"/>
      <c r="F263" s="110"/>
      <c r="H263" s="115">
        <f t="shared" si="22"/>
        <v>0</v>
      </c>
      <c r="I263" s="120">
        <f t="shared" si="21"/>
        <v>0</v>
      </c>
      <c r="J263" s="179"/>
      <c r="K263" s="260"/>
      <c r="L263" s="261">
        <f t="shared" si="20"/>
        <v>0</v>
      </c>
    </row>
    <row r="264" spans="1:12" ht="13.15" customHeight="1" x14ac:dyDescent="0.2">
      <c r="A264" s="86"/>
      <c r="B264" s="195" t="s">
        <v>1306</v>
      </c>
      <c r="C264" s="16" t="s">
        <v>1312</v>
      </c>
      <c r="D264" s="216"/>
      <c r="E264" s="37" t="s">
        <v>375</v>
      </c>
      <c r="F264" s="110">
        <v>13800</v>
      </c>
      <c r="H264" s="115">
        <f t="shared" si="22"/>
        <v>13800</v>
      </c>
      <c r="I264" s="120">
        <f t="shared" si="21"/>
        <v>0</v>
      </c>
      <c r="J264" s="150"/>
      <c r="K264" s="260"/>
      <c r="L264" s="261">
        <f t="shared" si="20"/>
        <v>0</v>
      </c>
    </row>
    <row r="265" spans="1:12" ht="13.15" customHeight="1" x14ac:dyDescent="0.2">
      <c r="A265" s="86"/>
      <c r="B265" s="195" t="s">
        <v>1307</v>
      </c>
      <c r="C265" s="16" t="s">
        <v>1313</v>
      </c>
      <c r="D265" s="216"/>
      <c r="E265" s="37" t="s">
        <v>375</v>
      </c>
      <c r="F265" s="110">
        <v>575</v>
      </c>
      <c r="H265" s="115">
        <f t="shared" si="22"/>
        <v>575</v>
      </c>
      <c r="I265" s="120">
        <f t="shared" si="21"/>
        <v>0</v>
      </c>
      <c r="J265" s="150"/>
      <c r="K265" s="260"/>
      <c r="L265" s="261">
        <f t="shared" si="20"/>
        <v>0</v>
      </c>
    </row>
    <row r="266" spans="1:12" ht="13.15" customHeight="1" x14ac:dyDescent="0.2">
      <c r="A266" s="86"/>
      <c r="B266" s="195"/>
      <c r="C266" s="16"/>
      <c r="D266" s="216"/>
      <c r="E266" s="37"/>
      <c r="F266" s="110"/>
      <c r="H266" s="115">
        <f t="shared" si="22"/>
        <v>0</v>
      </c>
      <c r="I266" s="120">
        <f t="shared" si="21"/>
        <v>0</v>
      </c>
      <c r="J266" s="179"/>
      <c r="K266" s="260"/>
      <c r="L266" s="261">
        <f t="shared" si="20"/>
        <v>0</v>
      </c>
    </row>
    <row r="267" spans="1:12" ht="13.15" customHeight="1" x14ac:dyDescent="0.2">
      <c r="A267" s="86"/>
      <c r="B267" s="195" t="s">
        <v>1063</v>
      </c>
      <c r="C267" s="16" t="s">
        <v>455</v>
      </c>
      <c r="D267" s="37"/>
      <c r="E267" s="37" t="s">
        <v>375</v>
      </c>
      <c r="F267" s="110">
        <v>81650</v>
      </c>
      <c r="H267" s="115">
        <f t="shared" si="22"/>
        <v>81650</v>
      </c>
      <c r="I267" s="120">
        <f t="shared" si="21"/>
        <v>0</v>
      </c>
      <c r="J267" s="150"/>
      <c r="K267" s="260"/>
      <c r="L267" s="261">
        <f t="shared" si="20"/>
        <v>0</v>
      </c>
    </row>
    <row r="268" spans="1:12" ht="13.15" customHeight="1" x14ac:dyDescent="0.2">
      <c r="A268" s="86"/>
      <c r="B268" s="195" t="s">
        <v>1987</v>
      </c>
      <c r="C268" s="16" t="s">
        <v>1988</v>
      </c>
      <c r="D268" s="37"/>
      <c r="E268" s="37" t="s">
        <v>375</v>
      </c>
      <c r="F268" s="110">
        <v>28750</v>
      </c>
      <c r="H268" s="115">
        <f t="shared" si="22"/>
        <v>28750</v>
      </c>
      <c r="I268" s="120">
        <f t="shared" si="21"/>
        <v>0</v>
      </c>
      <c r="J268" s="150"/>
      <c r="K268" s="260"/>
      <c r="L268" s="261">
        <f t="shared" si="20"/>
        <v>0</v>
      </c>
    </row>
    <row r="269" spans="1:12" ht="13.15" customHeight="1" x14ac:dyDescent="0.2">
      <c r="A269" s="86"/>
      <c r="B269" s="195"/>
      <c r="C269" s="16"/>
      <c r="D269" s="37"/>
      <c r="E269" s="37"/>
      <c r="F269" s="110"/>
      <c r="H269" s="115"/>
      <c r="I269" s="120">
        <f t="shared" si="21"/>
        <v>0</v>
      </c>
      <c r="J269" s="179"/>
      <c r="K269" s="260"/>
      <c r="L269" s="261">
        <f t="shared" si="20"/>
        <v>0</v>
      </c>
    </row>
    <row r="270" spans="1:12" ht="13.15" customHeight="1" x14ac:dyDescent="0.2">
      <c r="A270" s="86"/>
      <c r="B270" s="195" t="s">
        <v>185</v>
      </c>
      <c r="C270" s="16" t="s">
        <v>445</v>
      </c>
      <c r="D270" s="37" t="s">
        <v>358</v>
      </c>
      <c r="E270" s="37" t="s">
        <v>375</v>
      </c>
      <c r="F270" s="110">
        <v>1288</v>
      </c>
      <c r="H270" s="115">
        <f t="shared" si="22"/>
        <v>1288</v>
      </c>
      <c r="I270" s="120">
        <f t="shared" si="21"/>
        <v>0</v>
      </c>
      <c r="J270" s="150"/>
      <c r="K270" s="260"/>
      <c r="L270" s="261">
        <f t="shared" si="20"/>
        <v>0</v>
      </c>
    </row>
    <row r="271" spans="1:12" ht="13.15" customHeight="1" x14ac:dyDescent="0.2">
      <c r="A271" s="86"/>
      <c r="B271" s="195" t="s">
        <v>186</v>
      </c>
      <c r="C271" s="16" t="s">
        <v>444</v>
      </c>
      <c r="D271" s="37" t="s">
        <v>358</v>
      </c>
      <c r="E271" s="37" t="s">
        <v>375</v>
      </c>
      <c r="F271" s="110">
        <v>1288</v>
      </c>
      <c r="H271" s="115">
        <f t="shared" si="22"/>
        <v>1288</v>
      </c>
      <c r="I271" s="120">
        <f t="shared" si="21"/>
        <v>0</v>
      </c>
      <c r="J271" s="150"/>
      <c r="K271" s="260"/>
      <c r="L271" s="261">
        <f t="shared" si="20"/>
        <v>0</v>
      </c>
    </row>
    <row r="272" spans="1:12" ht="13.15" customHeight="1" x14ac:dyDescent="0.2">
      <c r="A272" s="86"/>
      <c r="B272" s="195" t="s">
        <v>187</v>
      </c>
      <c r="C272" s="16" t="s">
        <v>443</v>
      </c>
      <c r="D272" s="37" t="s">
        <v>358</v>
      </c>
      <c r="E272" s="37" t="s">
        <v>375</v>
      </c>
      <c r="F272" s="110">
        <v>1288</v>
      </c>
      <c r="H272" s="115">
        <f t="shared" si="22"/>
        <v>1288</v>
      </c>
      <c r="I272" s="120">
        <f t="shared" si="21"/>
        <v>0</v>
      </c>
      <c r="J272" s="150"/>
      <c r="K272" s="260"/>
      <c r="L272" s="261">
        <f t="shared" si="20"/>
        <v>0</v>
      </c>
    </row>
    <row r="273" spans="1:12" ht="13.15" customHeight="1" x14ac:dyDescent="0.2">
      <c r="A273" s="86"/>
      <c r="B273" s="195" t="s">
        <v>188</v>
      </c>
      <c r="C273" s="16" t="s">
        <v>442</v>
      </c>
      <c r="D273" s="37" t="s">
        <v>358</v>
      </c>
      <c r="E273" s="37" t="s">
        <v>375</v>
      </c>
      <c r="F273" s="110">
        <v>1288</v>
      </c>
      <c r="H273" s="115">
        <f t="shared" si="22"/>
        <v>1288</v>
      </c>
      <c r="I273" s="120">
        <f t="shared" ref="I273:I300" si="23">$I$7</f>
        <v>0</v>
      </c>
      <c r="J273" s="150"/>
      <c r="K273" s="260"/>
      <c r="L273" s="261">
        <f t="shared" si="20"/>
        <v>0</v>
      </c>
    </row>
    <row r="274" spans="1:12" ht="13.15" customHeight="1" x14ac:dyDescent="0.2">
      <c r="A274" s="86"/>
      <c r="B274" s="195" t="s">
        <v>189</v>
      </c>
      <c r="C274" s="16" t="s">
        <v>441</v>
      </c>
      <c r="D274" s="37" t="s">
        <v>358</v>
      </c>
      <c r="E274" s="37" t="s">
        <v>375</v>
      </c>
      <c r="F274" s="110">
        <v>1288</v>
      </c>
      <c r="H274" s="115">
        <f t="shared" si="22"/>
        <v>1288</v>
      </c>
      <c r="I274" s="120">
        <f t="shared" si="23"/>
        <v>0</v>
      </c>
      <c r="J274" s="150"/>
      <c r="K274" s="260"/>
      <c r="L274" s="261">
        <f t="shared" si="20"/>
        <v>0</v>
      </c>
    </row>
    <row r="275" spans="1:12" ht="13.15" customHeight="1" x14ac:dyDescent="0.2">
      <c r="A275" s="86"/>
      <c r="B275" s="195" t="s">
        <v>190</v>
      </c>
      <c r="C275" s="16" t="s">
        <v>440</v>
      </c>
      <c r="D275" s="37" t="s">
        <v>358</v>
      </c>
      <c r="E275" s="37" t="s">
        <v>375</v>
      </c>
      <c r="F275" s="110">
        <v>1288</v>
      </c>
      <c r="H275" s="115">
        <f t="shared" si="22"/>
        <v>1288</v>
      </c>
      <c r="I275" s="120">
        <f t="shared" si="23"/>
        <v>0</v>
      </c>
      <c r="J275" s="150"/>
      <c r="K275" s="260"/>
      <c r="L275" s="261">
        <f t="shared" si="20"/>
        <v>0</v>
      </c>
    </row>
    <row r="276" spans="1:12" ht="13.15" customHeight="1" x14ac:dyDescent="0.2">
      <c r="A276" s="86"/>
      <c r="B276" s="195" t="s">
        <v>191</v>
      </c>
      <c r="C276" s="16" t="s">
        <v>439</v>
      </c>
      <c r="D276" s="37" t="s">
        <v>358</v>
      </c>
      <c r="E276" s="37" t="s">
        <v>375</v>
      </c>
      <c r="F276" s="110">
        <v>1288</v>
      </c>
      <c r="H276" s="115">
        <f t="shared" si="22"/>
        <v>1288</v>
      </c>
      <c r="I276" s="120">
        <f t="shared" si="23"/>
        <v>0</v>
      </c>
      <c r="J276" s="150"/>
      <c r="K276" s="260"/>
      <c r="L276" s="261">
        <f t="shared" si="20"/>
        <v>0</v>
      </c>
    </row>
    <row r="277" spans="1:12" ht="13.15" customHeight="1" x14ac:dyDescent="0.2">
      <c r="A277" s="86"/>
      <c r="B277" s="195" t="s">
        <v>192</v>
      </c>
      <c r="C277" s="16" t="s">
        <v>438</v>
      </c>
      <c r="D277" s="37" t="s">
        <v>358</v>
      </c>
      <c r="E277" s="37" t="s">
        <v>375</v>
      </c>
      <c r="F277" s="110">
        <v>1288</v>
      </c>
      <c r="H277" s="115">
        <f t="shared" si="22"/>
        <v>1288</v>
      </c>
      <c r="I277" s="120">
        <f t="shared" si="23"/>
        <v>0</v>
      </c>
      <c r="J277" s="150"/>
      <c r="K277" s="260"/>
      <c r="L277" s="261">
        <f t="shared" si="20"/>
        <v>0</v>
      </c>
    </row>
    <row r="278" spans="1:12" ht="13.15" customHeight="1" x14ac:dyDescent="0.2">
      <c r="A278" s="86"/>
      <c r="B278" s="195" t="s">
        <v>193</v>
      </c>
      <c r="C278" s="16" t="s">
        <v>437</v>
      </c>
      <c r="D278" s="37" t="s">
        <v>358</v>
      </c>
      <c r="E278" s="37" t="s">
        <v>375</v>
      </c>
      <c r="F278" s="110">
        <v>1288</v>
      </c>
      <c r="H278" s="115">
        <f t="shared" si="22"/>
        <v>1288</v>
      </c>
      <c r="I278" s="120">
        <f t="shared" si="23"/>
        <v>0</v>
      </c>
      <c r="J278" s="150"/>
      <c r="K278" s="260"/>
      <c r="L278" s="261">
        <f t="shared" si="20"/>
        <v>0</v>
      </c>
    </row>
    <row r="279" spans="1:12" ht="13.15" customHeight="1" x14ac:dyDescent="0.2">
      <c r="A279" s="86"/>
      <c r="B279" s="195" t="s">
        <v>194</v>
      </c>
      <c r="C279" s="16" t="s">
        <v>436</v>
      </c>
      <c r="D279" s="37" t="s">
        <v>358</v>
      </c>
      <c r="E279" s="37" t="s">
        <v>375</v>
      </c>
      <c r="F279" s="110">
        <v>1288</v>
      </c>
      <c r="H279" s="115">
        <f t="shared" si="22"/>
        <v>1288</v>
      </c>
      <c r="I279" s="120">
        <f t="shared" si="23"/>
        <v>0</v>
      </c>
      <c r="J279" s="150"/>
      <c r="K279" s="260"/>
      <c r="L279" s="261">
        <f t="shared" si="20"/>
        <v>0</v>
      </c>
    </row>
    <row r="280" spans="1:12" ht="13.15" customHeight="1" x14ac:dyDescent="0.2">
      <c r="A280" s="86"/>
      <c r="B280" s="195" t="s">
        <v>195</v>
      </c>
      <c r="C280" s="16" t="s">
        <v>435</v>
      </c>
      <c r="D280" s="37" t="s">
        <v>273</v>
      </c>
      <c r="E280" s="37" t="s">
        <v>375</v>
      </c>
      <c r="F280" s="110">
        <v>1288</v>
      </c>
      <c r="H280" s="115">
        <f t="shared" si="22"/>
        <v>1288</v>
      </c>
      <c r="I280" s="120">
        <f t="shared" si="23"/>
        <v>0</v>
      </c>
      <c r="J280" s="150"/>
      <c r="K280" s="260"/>
      <c r="L280" s="261">
        <f t="shared" si="20"/>
        <v>0</v>
      </c>
    </row>
    <row r="281" spans="1:12" ht="13.15" customHeight="1" x14ac:dyDescent="0.2">
      <c r="A281" s="86"/>
      <c r="B281" s="195"/>
      <c r="C281" s="16"/>
      <c r="D281" s="37"/>
      <c r="E281" s="37"/>
      <c r="F281" s="110"/>
      <c r="H281" s="115">
        <f t="shared" si="22"/>
        <v>0</v>
      </c>
      <c r="I281" s="120">
        <f t="shared" si="23"/>
        <v>0</v>
      </c>
      <c r="J281" s="179"/>
      <c r="K281" s="260"/>
      <c r="L281" s="261">
        <f t="shared" si="20"/>
        <v>0</v>
      </c>
    </row>
    <row r="282" spans="1:12" ht="13.15" customHeight="1" x14ac:dyDescent="0.2">
      <c r="A282" s="86"/>
      <c r="B282" s="195"/>
      <c r="C282" s="16"/>
      <c r="D282" s="37"/>
      <c r="E282" s="37"/>
      <c r="F282" s="110"/>
      <c r="H282" s="115">
        <f t="shared" si="22"/>
        <v>0</v>
      </c>
      <c r="I282" s="120">
        <f t="shared" si="23"/>
        <v>0</v>
      </c>
      <c r="J282" s="179"/>
      <c r="K282" s="260"/>
      <c r="L282" s="261">
        <f t="shared" si="20"/>
        <v>0</v>
      </c>
    </row>
    <row r="283" spans="1:12" ht="13.15" customHeight="1" x14ac:dyDescent="0.2">
      <c r="A283" s="86"/>
      <c r="B283" s="195" t="s">
        <v>281</v>
      </c>
      <c r="C283" s="16" t="s">
        <v>453</v>
      </c>
      <c r="D283" s="37" t="s">
        <v>447</v>
      </c>
      <c r="E283" s="37" t="s">
        <v>375</v>
      </c>
      <c r="F283" s="110">
        <v>6900</v>
      </c>
      <c r="H283" s="115">
        <f t="shared" si="22"/>
        <v>6900</v>
      </c>
      <c r="I283" s="120">
        <f t="shared" si="23"/>
        <v>0</v>
      </c>
      <c r="J283" s="179"/>
      <c r="K283" s="260"/>
      <c r="L283" s="261">
        <f t="shared" si="20"/>
        <v>0</v>
      </c>
    </row>
    <row r="284" spans="1:12" ht="13.15" customHeight="1" x14ac:dyDescent="0.2">
      <c r="A284" s="86"/>
      <c r="B284" s="195" t="s">
        <v>181</v>
      </c>
      <c r="C284" s="16" t="s">
        <v>453</v>
      </c>
      <c r="D284" s="37" t="s">
        <v>446</v>
      </c>
      <c r="E284" s="37" t="s">
        <v>375</v>
      </c>
      <c r="F284" s="110">
        <v>14950</v>
      </c>
      <c r="H284" s="115">
        <f t="shared" si="22"/>
        <v>14950</v>
      </c>
      <c r="I284" s="120">
        <f t="shared" si="23"/>
        <v>0</v>
      </c>
      <c r="J284" s="150"/>
      <c r="K284" s="260"/>
      <c r="L284" s="261">
        <f t="shared" si="20"/>
        <v>0</v>
      </c>
    </row>
    <row r="285" spans="1:12" ht="13.15" customHeight="1" x14ac:dyDescent="0.2">
      <c r="A285" s="86"/>
      <c r="B285" s="195" t="s">
        <v>1761</v>
      </c>
      <c r="C285" s="16" t="s">
        <v>453</v>
      </c>
      <c r="D285" s="37" t="s">
        <v>1762</v>
      </c>
      <c r="E285" s="37" t="s">
        <v>375</v>
      </c>
      <c r="F285" s="110">
        <v>10810</v>
      </c>
      <c r="H285" s="115">
        <f t="shared" si="22"/>
        <v>10810</v>
      </c>
      <c r="I285" s="120">
        <f t="shared" si="23"/>
        <v>0</v>
      </c>
      <c r="J285" s="277"/>
      <c r="K285" s="260"/>
      <c r="L285" s="261">
        <f t="shared" si="20"/>
        <v>0</v>
      </c>
    </row>
    <row r="286" spans="1:12" ht="13.15" customHeight="1" x14ac:dyDescent="0.2">
      <c r="A286" s="86"/>
      <c r="B286" s="195" t="s">
        <v>182</v>
      </c>
      <c r="C286" s="16" t="s">
        <v>453</v>
      </c>
      <c r="D286" s="37" t="s">
        <v>398</v>
      </c>
      <c r="E286" s="37" t="s">
        <v>375</v>
      </c>
      <c r="F286" s="110">
        <v>72450</v>
      </c>
      <c r="H286" s="115">
        <f t="shared" si="22"/>
        <v>72450</v>
      </c>
      <c r="I286" s="120">
        <f t="shared" si="23"/>
        <v>0</v>
      </c>
      <c r="J286" s="150"/>
      <c r="K286" s="260"/>
      <c r="L286" s="261">
        <f t="shared" si="20"/>
        <v>0</v>
      </c>
    </row>
    <row r="287" spans="1:12" ht="13.15" customHeight="1" x14ac:dyDescent="0.2">
      <c r="A287" s="86"/>
      <c r="B287" s="195" t="s">
        <v>183</v>
      </c>
      <c r="C287" s="16" t="s">
        <v>454</v>
      </c>
      <c r="D287" s="37" t="s">
        <v>446</v>
      </c>
      <c r="E287" s="37" t="s">
        <v>375</v>
      </c>
      <c r="F287" s="110">
        <v>1725</v>
      </c>
      <c r="H287" s="115">
        <f t="shared" si="22"/>
        <v>1725</v>
      </c>
      <c r="I287" s="120">
        <f t="shared" si="23"/>
        <v>0</v>
      </c>
      <c r="J287" s="179"/>
      <c r="K287" s="260"/>
      <c r="L287" s="261">
        <f t="shared" si="20"/>
        <v>0</v>
      </c>
    </row>
    <row r="288" spans="1:12" ht="13.15" customHeight="1" x14ac:dyDescent="0.2">
      <c r="A288" s="86"/>
      <c r="B288" s="195"/>
      <c r="C288" s="16"/>
      <c r="D288" s="37"/>
      <c r="E288" s="37"/>
      <c r="F288" s="110"/>
      <c r="H288" s="115">
        <f t="shared" si="22"/>
        <v>0</v>
      </c>
      <c r="I288" s="120">
        <f t="shared" si="23"/>
        <v>0</v>
      </c>
      <c r="J288" s="179"/>
      <c r="K288" s="260"/>
      <c r="L288" s="261">
        <f t="shared" si="20"/>
        <v>0</v>
      </c>
    </row>
    <row r="289" spans="1:12" ht="13.15" customHeight="1" x14ac:dyDescent="0.2">
      <c r="A289" s="86"/>
      <c r="B289" s="195"/>
      <c r="C289" s="16"/>
      <c r="D289" s="37"/>
      <c r="E289" s="37"/>
      <c r="F289" s="110"/>
      <c r="H289" s="115">
        <f t="shared" si="22"/>
        <v>0</v>
      </c>
      <c r="I289" s="120">
        <f t="shared" si="23"/>
        <v>0</v>
      </c>
      <c r="J289" s="179"/>
      <c r="K289" s="260"/>
      <c r="L289" s="261">
        <f t="shared" si="20"/>
        <v>0</v>
      </c>
    </row>
    <row r="290" spans="1:12" ht="13.15" customHeight="1" x14ac:dyDescent="0.2">
      <c r="A290" s="86"/>
      <c r="B290" s="195"/>
      <c r="C290" s="16"/>
      <c r="D290" s="37"/>
      <c r="E290" s="37"/>
      <c r="F290" s="110"/>
      <c r="H290" s="115">
        <f t="shared" si="22"/>
        <v>0</v>
      </c>
      <c r="I290" s="120">
        <f t="shared" si="23"/>
        <v>0</v>
      </c>
      <c r="J290" s="179"/>
      <c r="K290" s="260"/>
      <c r="L290" s="261">
        <f t="shared" si="20"/>
        <v>0</v>
      </c>
    </row>
    <row r="291" spans="1:12" ht="13.15" customHeight="1" x14ac:dyDescent="0.2">
      <c r="A291" s="86"/>
      <c r="B291" s="195" t="s">
        <v>208</v>
      </c>
      <c r="C291" s="16" t="s">
        <v>1948</v>
      </c>
      <c r="D291" s="37" t="s">
        <v>895</v>
      </c>
      <c r="E291" s="37" t="s">
        <v>272</v>
      </c>
      <c r="F291" s="110">
        <v>3450</v>
      </c>
      <c r="H291" s="115">
        <f t="shared" si="22"/>
        <v>3450</v>
      </c>
      <c r="I291" s="120">
        <f t="shared" si="23"/>
        <v>0</v>
      </c>
      <c r="J291" s="150"/>
      <c r="K291" s="260"/>
      <c r="L291" s="261">
        <f t="shared" si="20"/>
        <v>0</v>
      </c>
    </row>
    <row r="292" spans="1:12" ht="13.15" customHeight="1" x14ac:dyDescent="0.2">
      <c r="A292" s="86"/>
      <c r="B292" s="195" t="s">
        <v>209</v>
      </c>
      <c r="C292" s="16" t="s">
        <v>1949</v>
      </c>
      <c r="D292" s="37" t="s">
        <v>895</v>
      </c>
      <c r="E292" s="37" t="s">
        <v>272</v>
      </c>
      <c r="F292" s="110">
        <v>3450</v>
      </c>
      <c r="H292" s="115">
        <f t="shared" si="22"/>
        <v>3450</v>
      </c>
      <c r="I292" s="120">
        <f t="shared" si="23"/>
        <v>0</v>
      </c>
      <c r="J292" s="150"/>
      <c r="K292" s="260"/>
      <c r="L292" s="261">
        <f t="shared" si="20"/>
        <v>0</v>
      </c>
    </row>
    <row r="293" spans="1:12" ht="13.15" customHeight="1" x14ac:dyDescent="0.2">
      <c r="A293" s="86"/>
      <c r="B293" s="195" t="s">
        <v>210</v>
      </c>
      <c r="C293" s="16" t="s">
        <v>637</v>
      </c>
      <c r="D293" s="37" t="s">
        <v>895</v>
      </c>
      <c r="E293" s="37" t="s">
        <v>375</v>
      </c>
      <c r="F293" s="110">
        <v>3105</v>
      </c>
      <c r="H293" s="115">
        <f t="shared" si="22"/>
        <v>3105</v>
      </c>
      <c r="I293" s="120">
        <f t="shared" si="23"/>
        <v>0</v>
      </c>
      <c r="J293" s="150"/>
      <c r="K293" s="260"/>
      <c r="L293" s="261">
        <f t="shared" si="20"/>
        <v>0</v>
      </c>
    </row>
    <row r="294" spans="1:12" ht="13.15" customHeight="1" x14ac:dyDescent="0.2">
      <c r="A294" s="217"/>
      <c r="B294" s="195" t="s">
        <v>2131</v>
      </c>
      <c r="C294" s="16" t="s">
        <v>2133</v>
      </c>
      <c r="D294" s="37" t="s">
        <v>2132</v>
      </c>
      <c r="E294" s="37" t="s">
        <v>909</v>
      </c>
      <c r="F294" s="110">
        <v>2645</v>
      </c>
      <c r="H294" s="115">
        <f t="shared" si="22"/>
        <v>2645</v>
      </c>
      <c r="I294" s="120">
        <f t="shared" si="23"/>
        <v>0</v>
      </c>
      <c r="J294" s="150"/>
      <c r="K294" s="260"/>
      <c r="L294" s="261"/>
    </row>
    <row r="295" spans="1:12" ht="13.15" customHeight="1" x14ac:dyDescent="0.2">
      <c r="A295" s="217"/>
      <c r="B295" s="195" t="s">
        <v>893</v>
      </c>
      <c r="C295" s="239" t="s">
        <v>1950</v>
      </c>
      <c r="D295" s="218" t="s">
        <v>894</v>
      </c>
      <c r="E295" s="37" t="s">
        <v>909</v>
      </c>
      <c r="F295" s="110">
        <v>4025</v>
      </c>
      <c r="H295" s="115">
        <f t="shared" si="22"/>
        <v>4025</v>
      </c>
      <c r="I295" s="120">
        <f t="shared" si="23"/>
        <v>0</v>
      </c>
      <c r="J295" s="150"/>
      <c r="K295" s="260"/>
      <c r="L295" s="261">
        <f t="shared" si="20"/>
        <v>0</v>
      </c>
    </row>
    <row r="296" spans="1:12" ht="13.15" customHeight="1" x14ac:dyDescent="0.2">
      <c r="A296" s="217"/>
      <c r="B296" s="195" t="s">
        <v>1609</v>
      </c>
      <c r="C296" s="239" t="s">
        <v>1951</v>
      </c>
      <c r="D296" s="218" t="s">
        <v>894</v>
      </c>
      <c r="E296" s="37" t="s">
        <v>909</v>
      </c>
      <c r="F296" s="110">
        <v>3910</v>
      </c>
      <c r="H296" s="115">
        <f t="shared" si="22"/>
        <v>3910</v>
      </c>
      <c r="I296" s="120">
        <f t="shared" si="23"/>
        <v>0</v>
      </c>
      <c r="J296" s="150"/>
      <c r="K296" s="260"/>
      <c r="L296" s="261">
        <f t="shared" si="20"/>
        <v>0</v>
      </c>
    </row>
    <row r="297" spans="1:12" ht="13.15" customHeight="1" x14ac:dyDescent="0.2">
      <c r="A297" s="217"/>
      <c r="B297" s="195"/>
      <c r="C297" s="239"/>
      <c r="D297" s="218"/>
      <c r="E297" s="37"/>
      <c r="F297" s="110"/>
      <c r="H297" s="115">
        <f t="shared" si="22"/>
        <v>0</v>
      </c>
      <c r="I297" s="120">
        <f t="shared" si="23"/>
        <v>0</v>
      </c>
      <c r="J297" s="150"/>
      <c r="K297" s="260"/>
      <c r="L297" s="261">
        <f t="shared" si="20"/>
        <v>0</v>
      </c>
    </row>
    <row r="298" spans="1:12" ht="13.15" customHeight="1" x14ac:dyDescent="0.2">
      <c r="A298" s="217"/>
      <c r="B298" s="195"/>
      <c r="C298" s="16"/>
      <c r="D298" s="218"/>
      <c r="E298" s="37"/>
      <c r="F298" s="110"/>
      <c r="H298" s="115">
        <f t="shared" si="22"/>
        <v>0</v>
      </c>
      <c r="I298" s="120">
        <f t="shared" si="23"/>
        <v>0</v>
      </c>
      <c r="J298" s="150"/>
      <c r="K298" s="260"/>
      <c r="L298" s="261">
        <f t="shared" si="20"/>
        <v>0</v>
      </c>
    </row>
    <row r="299" spans="1:12" ht="13.15" customHeight="1" x14ac:dyDescent="0.2">
      <c r="A299" s="217"/>
      <c r="B299" s="195"/>
      <c r="C299" s="16"/>
      <c r="D299" s="218"/>
      <c r="E299" s="37"/>
      <c r="F299" s="110"/>
      <c r="H299" s="115">
        <f t="shared" si="22"/>
        <v>0</v>
      </c>
      <c r="I299" s="120">
        <f t="shared" si="23"/>
        <v>0</v>
      </c>
      <c r="J299" s="150"/>
      <c r="K299" s="260"/>
      <c r="L299" s="261">
        <f t="shared" si="20"/>
        <v>0</v>
      </c>
    </row>
    <row r="300" spans="1:12" ht="13.15" customHeight="1" x14ac:dyDescent="0.2">
      <c r="A300" s="86"/>
      <c r="B300" s="195"/>
      <c r="C300" s="16"/>
      <c r="D300" s="37"/>
      <c r="E300" s="37"/>
      <c r="F300" s="110"/>
      <c r="H300" s="115">
        <f t="shared" ref="H300:H354" si="24">F300*(100-I300)/100</f>
        <v>0</v>
      </c>
      <c r="I300" s="120">
        <f t="shared" si="23"/>
        <v>0</v>
      </c>
      <c r="J300" s="150"/>
      <c r="K300" s="260"/>
      <c r="L300" s="261">
        <f t="shared" si="20"/>
        <v>0</v>
      </c>
    </row>
    <row r="301" spans="1:12" ht="13.15" customHeight="1" x14ac:dyDescent="0.2">
      <c r="A301" s="86"/>
      <c r="B301" s="15"/>
      <c r="C301" s="16"/>
      <c r="D301" s="37"/>
      <c r="E301" s="37"/>
      <c r="F301" s="110"/>
      <c r="H301" s="115">
        <f t="shared" si="24"/>
        <v>0</v>
      </c>
      <c r="I301" s="120">
        <f t="shared" ref="I301:I314" si="25">$I$7</f>
        <v>0</v>
      </c>
      <c r="J301" s="179"/>
      <c r="K301" s="260"/>
      <c r="L301" s="261">
        <f t="shared" si="20"/>
        <v>0</v>
      </c>
    </row>
    <row r="302" spans="1:12" ht="13.15" customHeight="1" x14ac:dyDescent="0.2">
      <c r="A302" s="86"/>
      <c r="B302" s="175" t="s">
        <v>667</v>
      </c>
      <c r="C302" s="176"/>
      <c r="D302" s="37"/>
      <c r="E302" s="37"/>
      <c r="F302" s="110"/>
      <c r="H302" s="115">
        <f t="shared" si="24"/>
        <v>0</v>
      </c>
      <c r="I302" s="120">
        <f t="shared" si="25"/>
        <v>0</v>
      </c>
      <c r="J302" s="179"/>
      <c r="K302" s="260"/>
      <c r="L302" s="261">
        <f t="shared" si="20"/>
        <v>0</v>
      </c>
    </row>
    <row r="303" spans="1:12" ht="13.15" customHeight="1" x14ac:dyDescent="0.2">
      <c r="A303" s="86"/>
      <c r="B303" s="219"/>
      <c r="C303" s="220"/>
      <c r="D303" s="37"/>
      <c r="E303" s="37"/>
      <c r="F303" s="110"/>
      <c r="H303" s="115">
        <f t="shared" si="24"/>
        <v>0</v>
      </c>
      <c r="I303" s="120">
        <f t="shared" si="25"/>
        <v>0</v>
      </c>
      <c r="J303" s="179"/>
      <c r="K303" s="260"/>
      <c r="L303" s="261">
        <f t="shared" si="20"/>
        <v>0</v>
      </c>
    </row>
    <row r="304" spans="1:12" ht="13.15" customHeight="1" x14ac:dyDescent="0.2">
      <c r="A304" s="217"/>
      <c r="B304" s="221"/>
      <c r="C304" s="240"/>
      <c r="D304" s="218"/>
      <c r="E304" s="37"/>
      <c r="F304" s="110"/>
      <c r="H304" s="115">
        <f t="shared" si="24"/>
        <v>0</v>
      </c>
      <c r="I304" s="120">
        <f t="shared" si="25"/>
        <v>0</v>
      </c>
      <c r="J304" s="150"/>
      <c r="K304" s="260"/>
      <c r="L304" s="261">
        <f t="shared" si="20"/>
        <v>0</v>
      </c>
    </row>
    <row r="305" spans="1:12" ht="13.15" customHeight="1" x14ac:dyDescent="0.2">
      <c r="A305" s="217"/>
      <c r="B305" s="221" t="s">
        <v>896</v>
      </c>
      <c r="C305" s="240" t="s">
        <v>897</v>
      </c>
      <c r="D305" s="218"/>
      <c r="E305" s="37" t="s">
        <v>274</v>
      </c>
      <c r="F305" s="110">
        <v>6716</v>
      </c>
      <c r="H305" s="115">
        <f t="shared" si="24"/>
        <v>6716</v>
      </c>
      <c r="I305" s="120">
        <f t="shared" si="25"/>
        <v>0</v>
      </c>
      <c r="J305" s="150"/>
      <c r="K305" s="260"/>
      <c r="L305" s="261">
        <f t="shared" si="20"/>
        <v>0</v>
      </c>
    </row>
    <row r="306" spans="1:12" ht="13.15" customHeight="1" x14ac:dyDescent="0.2">
      <c r="A306" s="217"/>
      <c r="B306" s="222" t="s">
        <v>882</v>
      </c>
      <c r="C306" s="241" t="s">
        <v>886</v>
      </c>
      <c r="D306" s="218"/>
      <c r="E306" s="37" t="s">
        <v>274</v>
      </c>
      <c r="F306" s="110">
        <v>3657</v>
      </c>
      <c r="H306" s="115">
        <f t="shared" si="24"/>
        <v>3657</v>
      </c>
      <c r="I306" s="120">
        <f t="shared" si="25"/>
        <v>0</v>
      </c>
      <c r="J306" s="150"/>
      <c r="K306" s="260"/>
      <c r="L306" s="261">
        <f t="shared" si="20"/>
        <v>0</v>
      </c>
    </row>
    <row r="307" spans="1:12" ht="13.15" customHeight="1" x14ac:dyDescent="0.2">
      <c r="A307" s="217"/>
      <c r="B307" s="222" t="s">
        <v>883</v>
      </c>
      <c r="C307" s="241" t="s">
        <v>887</v>
      </c>
      <c r="D307" s="218"/>
      <c r="E307" s="37" t="s">
        <v>274</v>
      </c>
      <c r="F307" s="110">
        <v>4140</v>
      </c>
      <c r="H307" s="115">
        <f t="shared" si="24"/>
        <v>4140</v>
      </c>
      <c r="I307" s="120">
        <f t="shared" si="25"/>
        <v>0</v>
      </c>
      <c r="J307" s="150"/>
      <c r="K307" s="260"/>
      <c r="L307" s="261">
        <f t="shared" si="20"/>
        <v>0</v>
      </c>
    </row>
    <row r="308" spans="1:12" ht="13.15" customHeight="1" x14ac:dyDescent="0.2">
      <c r="A308" s="217"/>
      <c r="B308" s="222" t="s">
        <v>884</v>
      </c>
      <c r="C308" s="241" t="s">
        <v>888</v>
      </c>
      <c r="D308" s="218"/>
      <c r="E308" s="37" t="s">
        <v>274</v>
      </c>
      <c r="F308" s="110">
        <v>2323</v>
      </c>
      <c r="H308" s="115">
        <f t="shared" si="24"/>
        <v>2323</v>
      </c>
      <c r="I308" s="120">
        <f t="shared" si="25"/>
        <v>0</v>
      </c>
      <c r="J308" s="150"/>
      <c r="K308" s="260"/>
      <c r="L308" s="261">
        <f t="shared" si="20"/>
        <v>0</v>
      </c>
    </row>
    <row r="309" spans="1:12" ht="13.15" customHeight="1" x14ac:dyDescent="0.2">
      <c r="A309" s="217"/>
      <c r="B309" s="222" t="s">
        <v>885</v>
      </c>
      <c r="C309" s="241" t="s">
        <v>889</v>
      </c>
      <c r="D309" s="218"/>
      <c r="E309" s="37" t="s">
        <v>274</v>
      </c>
      <c r="F309" s="110">
        <v>736</v>
      </c>
      <c r="H309" s="115">
        <f t="shared" si="24"/>
        <v>736</v>
      </c>
      <c r="I309" s="120">
        <f t="shared" si="25"/>
        <v>0</v>
      </c>
      <c r="J309" s="150"/>
      <c r="K309" s="260"/>
      <c r="L309" s="261">
        <f t="shared" si="20"/>
        <v>0</v>
      </c>
    </row>
    <row r="310" spans="1:12" ht="13.15" customHeight="1" x14ac:dyDescent="0.2">
      <c r="A310" s="217"/>
      <c r="B310" s="222" t="s">
        <v>641</v>
      </c>
      <c r="C310" s="241" t="s">
        <v>890</v>
      </c>
      <c r="D310" s="218"/>
      <c r="E310" s="37" t="s">
        <v>274</v>
      </c>
      <c r="F310" s="110">
        <v>1840</v>
      </c>
      <c r="H310" s="115">
        <f t="shared" si="24"/>
        <v>1840</v>
      </c>
      <c r="I310" s="120">
        <f t="shared" si="25"/>
        <v>0</v>
      </c>
      <c r="J310" s="150"/>
      <c r="K310" s="260"/>
      <c r="L310" s="261">
        <f t="shared" si="20"/>
        <v>0</v>
      </c>
    </row>
    <row r="311" spans="1:12" ht="13.15" customHeight="1" x14ac:dyDescent="0.2">
      <c r="A311" s="217"/>
      <c r="B311" s="223"/>
      <c r="C311" s="241"/>
      <c r="D311" s="218"/>
      <c r="E311" s="37"/>
      <c r="F311" s="110"/>
      <c r="H311" s="115">
        <f t="shared" si="24"/>
        <v>0</v>
      </c>
      <c r="I311" s="120">
        <f t="shared" si="25"/>
        <v>0</v>
      </c>
      <c r="J311" s="179"/>
      <c r="K311" s="260"/>
      <c r="L311" s="261">
        <f t="shared" si="20"/>
        <v>0</v>
      </c>
    </row>
    <row r="312" spans="1:12" ht="13.15" customHeight="1" x14ac:dyDescent="0.2">
      <c r="A312" s="217"/>
      <c r="B312" s="221" t="s">
        <v>638</v>
      </c>
      <c r="C312" s="241" t="s">
        <v>81</v>
      </c>
      <c r="D312" s="218"/>
      <c r="E312" s="37" t="s">
        <v>375</v>
      </c>
      <c r="F312" s="110">
        <v>3450</v>
      </c>
      <c r="H312" s="115">
        <f t="shared" si="24"/>
        <v>3450</v>
      </c>
      <c r="I312" s="120">
        <f t="shared" si="25"/>
        <v>0</v>
      </c>
      <c r="J312" s="150"/>
      <c r="K312" s="260"/>
      <c r="L312" s="261">
        <f t="shared" si="20"/>
        <v>0</v>
      </c>
    </row>
    <row r="313" spans="1:12" ht="13.15" customHeight="1" x14ac:dyDescent="0.2">
      <c r="A313" s="217"/>
      <c r="B313" s="221" t="s">
        <v>639</v>
      </c>
      <c r="C313" s="241" t="s">
        <v>81</v>
      </c>
      <c r="D313" s="218"/>
      <c r="E313" s="37" t="s">
        <v>375</v>
      </c>
      <c r="F313" s="110">
        <v>2300</v>
      </c>
      <c r="H313" s="115">
        <f t="shared" si="24"/>
        <v>2300</v>
      </c>
      <c r="I313" s="120">
        <f t="shared" si="25"/>
        <v>0</v>
      </c>
      <c r="J313" s="150"/>
      <c r="K313" s="260"/>
      <c r="L313" s="261">
        <f t="shared" ref="L313:L370" si="26">K313*H313</f>
        <v>0</v>
      </c>
    </row>
    <row r="314" spans="1:12" ht="13.15" customHeight="1" x14ac:dyDescent="0.2">
      <c r="A314" s="217"/>
      <c r="B314" s="221" t="s">
        <v>640</v>
      </c>
      <c r="C314" s="241" t="s">
        <v>81</v>
      </c>
      <c r="D314" s="218"/>
      <c r="E314" s="37" t="s">
        <v>375</v>
      </c>
      <c r="F314" s="110">
        <v>2415</v>
      </c>
      <c r="H314" s="115">
        <f t="shared" si="24"/>
        <v>2415</v>
      </c>
      <c r="I314" s="120">
        <f t="shared" si="25"/>
        <v>0</v>
      </c>
      <c r="J314" s="150"/>
      <c r="K314" s="260"/>
      <c r="L314" s="261">
        <f t="shared" si="26"/>
        <v>0</v>
      </c>
    </row>
    <row r="315" spans="1:12" ht="13.15" customHeight="1" x14ac:dyDescent="0.2">
      <c r="A315" s="217"/>
      <c r="B315" s="221" t="s">
        <v>670</v>
      </c>
      <c r="C315" s="241" t="s">
        <v>891</v>
      </c>
      <c r="D315" s="218"/>
      <c r="E315" s="37" t="s">
        <v>375</v>
      </c>
      <c r="F315" s="110">
        <v>3795</v>
      </c>
      <c r="H315" s="115">
        <f t="shared" si="24"/>
        <v>3795</v>
      </c>
      <c r="I315" s="120">
        <f t="shared" ref="I315:I367" si="27">$I$7</f>
        <v>0</v>
      </c>
      <c r="J315" s="150"/>
      <c r="K315" s="260"/>
      <c r="L315" s="261">
        <f t="shared" si="26"/>
        <v>0</v>
      </c>
    </row>
    <row r="316" spans="1:12" ht="13.15" customHeight="1" x14ac:dyDescent="0.2">
      <c r="A316" s="217"/>
      <c r="B316" s="221" t="s">
        <v>671</v>
      </c>
      <c r="C316" s="241" t="s">
        <v>892</v>
      </c>
      <c r="D316" s="218"/>
      <c r="E316" s="37" t="s">
        <v>375</v>
      </c>
      <c r="F316" s="110">
        <v>3910</v>
      </c>
      <c r="H316" s="115">
        <f t="shared" si="24"/>
        <v>3910</v>
      </c>
      <c r="I316" s="120">
        <f t="shared" si="27"/>
        <v>0</v>
      </c>
      <c r="J316" s="150"/>
      <c r="K316" s="260"/>
      <c r="L316" s="261">
        <f t="shared" si="26"/>
        <v>0</v>
      </c>
    </row>
    <row r="317" spans="1:12" ht="13.15" customHeight="1" x14ac:dyDescent="0.2">
      <c r="A317" s="217"/>
      <c r="B317" s="221" t="s">
        <v>898</v>
      </c>
      <c r="C317" s="240" t="s">
        <v>531</v>
      </c>
      <c r="D317" s="218"/>
      <c r="E317" s="37" t="s">
        <v>375</v>
      </c>
      <c r="F317" s="110">
        <v>3795</v>
      </c>
      <c r="H317" s="115">
        <f t="shared" si="24"/>
        <v>3795</v>
      </c>
      <c r="I317" s="120">
        <f t="shared" si="27"/>
        <v>0</v>
      </c>
      <c r="J317" s="150"/>
      <c r="K317" s="260"/>
      <c r="L317" s="261">
        <f t="shared" si="26"/>
        <v>0</v>
      </c>
    </row>
    <row r="318" spans="1:12" ht="13.15" customHeight="1" x14ac:dyDescent="0.2">
      <c r="A318" s="217"/>
      <c r="B318" s="221"/>
      <c r="C318" s="240"/>
      <c r="D318" s="218"/>
      <c r="E318" s="37"/>
      <c r="F318" s="110"/>
      <c r="H318" s="115">
        <f t="shared" si="24"/>
        <v>0</v>
      </c>
      <c r="I318" s="120">
        <f t="shared" si="27"/>
        <v>0</v>
      </c>
      <c r="J318" s="179"/>
      <c r="K318" s="260"/>
      <c r="L318" s="261">
        <f t="shared" si="26"/>
        <v>0</v>
      </c>
    </row>
    <row r="319" spans="1:12" ht="13.15" customHeight="1" x14ac:dyDescent="0.2">
      <c r="A319" s="217"/>
      <c r="B319" s="221"/>
      <c r="C319" s="241"/>
      <c r="D319" s="218"/>
      <c r="E319" s="37"/>
      <c r="F319" s="110"/>
      <c r="H319" s="115">
        <f t="shared" si="24"/>
        <v>0</v>
      </c>
      <c r="I319" s="120">
        <f t="shared" si="27"/>
        <v>0</v>
      </c>
      <c r="J319" s="179"/>
      <c r="K319" s="260"/>
      <c r="L319" s="261">
        <f t="shared" si="26"/>
        <v>0</v>
      </c>
    </row>
    <row r="320" spans="1:12" ht="13.15" customHeight="1" x14ac:dyDescent="0.2">
      <c r="A320" s="217"/>
      <c r="B320" s="221" t="s">
        <v>940</v>
      </c>
      <c r="C320" s="241" t="s">
        <v>941</v>
      </c>
      <c r="D320" s="218"/>
      <c r="E320" s="37" t="s">
        <v>375</v>
      </c>
      <c r="F320" s="110">
        <v>230</v>
      </c>
      <c r="H320" s="115">
        <f t="shared" si="24"/>
        <v>230</v>
      </c>
      <c r="I320" s="120">
        <f t="shared" si="27"/>
        <v>0</v>
      </c>
      <c r="J320" s="179"/>
      <c r="K320" s="260"/>
      <c r="L320" s="261">
        <f t="shared" si="26"/>
        <v>0</v>
      </c>
    </row>
    <row r="321" spans="1:12" ht="13.15" customHeight="1" x14ac:dyDescent="0.2">
      <c r="A321" s="217"/>
      <c r="B321" s="221" t="s">
        <v>942</v>
      </c>
      <c r="C321" s="241" t="s">
        <v>939</v>
      </c>
      <c r="D321" s="218"/>
      <c r="E321" s="37" t="s">
        <v>375</v>
      </c>
      <c r="F321" s="110">
        <v>690</v>
      </c>
      <c r="H321" s="115">
        <f t="shared" si="24"/>
        <v>690</v>
      </c>
      <c r="I321" s="120">
        <f t="shared" si="27"/>
        <v>0</v>
      </c>
      <c r="J321" s="179"/>
      <c r="K321" s="260"/>
      <c r="L321" s="261">
        <f t="shared" si="26"/>
        <v>0</v>
      </c>
    </row>
    <row r="322" spans="1:12" ht="13.15" customHeight="1" x14ac:dyDescent="0.2">
      <c r="A322" s="217"/>
      <c r="B322" s="221" t="s">
        <v>943</v>
      </c>
      <c r="C322" s="241" t="s">
        <v>941</v>
      </c>
      <c r="D322" s="218"/>
      <c r="E322" s="37" t="s">
        <v>375</v>
      </c>
      <c r="F322" s="110">
        <v>322</v>
      </c>
      <c r="H322" s="115">
        <f t="shared" si="24"/>
        <v>322</v>
      </c>
      <c r="I322" s="120">
        <f t="shared" si="27"/>
        <v>0</v>
      </c>
      <c r="J322" s="179"/>
      <c r="K322" s="260"/>
      <c r="L322" s="261">
        <f t="shared" si="26"/>
        <v>0</v>
      </c>
    </row>
    <row r="323" spans="1:12" ht="13.15" customHeight="1" x14ac:dyDescent="0.2">
      <c r="A323" s="217"/>
      <c r="B323" s="221"/>
      <c r="C323" s="241"/>
      <c r="D323" s="218"/>
      <c r="E323" s="37"/>
      <c r="F323" s="110"/>
      <c r="H323" s="115">
        <f t="shared" si="24"/>
        <v>0</v>
      </c>
      <c r="I323" s="120">
        <f t="shared" si="27"/>
        <v>0</v>
      </c>
      <c r="J323" s="186"/>
      <c r="K323" s="260"/>
      <c r="L323" s="261">
        <f t="shared" si="26"/>
        <v>0</v>
      </c>
    </row>
    <row r="324" spans="1:12" ht="13.15" customHeight="1" x14ac:dyDescent="0.2">
      <c r="A324" s="217"/>
      <c r="B324" s="221" t="s">
        <v>642</v>
      </c>
      <c r="C324" s="241" t="s">
        <v>643</v>
      </c>
      <c r="D324" s="218"/>
      <c r="E324" s="37" t="s">
        <v>375</v>
      </c>
      <c r="F324" s="110">
        <v>1610</v>
      </c>
      <c r="H324" s="115">
        <f t="shared" si="24"/>
        <v>1610</v>
      </c>
      <c r="I324" s="120">
        <f t="shared" si="27"/>
        <v>0</v>
      </c>
      <c r="J324" s="150"/>
      <c r="K324" s="260"/>
      <c r="L324" s="261">
        <f t="shared" si="26"/>
        <v>0</v>
      </c>
    </row>
    <row r="325" spans="1:12" ht="13.15" customHeight="1" x14ac:dyDescent="0.2">
      <c r="A325" s="86"/>
      <c r="B325" s="195" t="s">
        <v>521</v>
      </c>
      <c r="C325" s="16" t="s">
        <v>1451</v>
      </c>
      <c r="D325" s="37" t="s">
        <v>1369</v>
      </c>
      <c r="E325" s="37" t="s">
        <v>375</v>
      </c>
      <c r="F325" s="110">
        <v>3220</v>
      </c>
      <c r="H325" s="115">
        <f>F325*(100-I325)/100</f>
        <v>3220</v>
      </c>
      <c r="I325" s="120">
        <f t="shared" si="27"/>
        <v>0</v>
      </c>
      <c r="J325" s="150"/>
      <c r="K325" s="260"/>
      <c r="L325" s="261">
        <f t="shared" si="26"/>
        <v>0</v>
      </c>
    </row>
    <row r="326" spans="1:12" ht="13.15" customHeight="1" x14ac:dyDescent="0.2">
      <c r="A326" s="86"/>
      <c r="B326" s="195" t="s">
        <v>522</v>
      </c>
      <c r="C326" s="16" t="s">
        <v>1371</v>
      </c>
      <c r="D326" s="37" t="s">
        <v>1372</v>
      </c>
      <c r="E326" s="37" t="s">
        <v>375</v>
      </c>
      <c r="F326" s="110">
        <v>230</v>
      </c>
      <c r="H326" s="115">
        <f t="shared" ref="H326:H333" si="28">F326*(100-I326)/100</f>
        <v>230</v>
      </c>
      <c r="I326" s="120">
        <f t="shared" si="27"/>
        <v>0</v>
      </c>
      <c r="J326" s="150"/>
      <c r="K326" s="260"/>
      <c r="L326" s="261">
        <f t="shared" si="26"/>
        <v>0</v>
      </c>
    </row>
    <row r="327" spans="1:12" ht="13.15" customHeight="1" x14ac:dyDescent="0.2">
      <c r="A327" s="86"/>
      <c r="B327" s="195" t="s">
        <v>1416</v>
      </c>
      <c r="C327" s="16" t="s">
        <v>1371</v>
      </c>
      <c r="D327" s="37" t="s">
        <v>1370</v>
      </c>
      <c r="E327" s="37" t="s">
        <v>375</v>
      </c>
      <c r="F327" s="110">
        <v>230</v>
      </c>
      <c r="H327" s="115">
        <f t="shared" si="28"/>
        <v>230</v>
      </c>
      <c r="I327" s="120">
        <f t="shared" si="27"/>
        <v>0</v>
      </c>
      <c r="J327" s="150"/>
      <c r="K327" s="260"/>
      <c r="L327" s="261">
        <f t="shared" si="26"/>
        <v>0</v>
      </c>
    </row>
    <row r="328" spans="1:12" ht="13.15" customHeight="1" x14ac:dyDescent="0.2">
      <c r="A328" s="86"/>
      <c r="B328" s="195" t="s">
        <v>663</v>
      </c>
      <c r="C328" s="16" t="s">
        <v>1451</v>
      </c>
      <c r="D328" s="37" t="s">
        <v>1373</v>
      </c>
      <c r="E328" s="37" t="s">
        <v>375</v>
      </c>
      <c r="F328" s="110">
        <v>4715</v>
      </c>
      <c r="H328" s="115">
        <f t="shared" si="28"/>
        <v>4715</v>
      </c>
      <c r="I328" s="120">
        <f t="shared" si="27"/>
        <v>0</v>
      </c>
      <c r="J328" s="150"/>
      <c r="K328" s="260"/>
      <c r="L328" s="261">
        <f t="shared" si="26"/>
        <v>0</v>
      </c>
    </row>
    <row r="329" spans="1:12" ht="13.15" customHeight="1" x14ac:dyDescent="0.2">
      <c r="A329" s="86"/>
      <c r="B329" s="195" t="s">
        <v>664</v>
      </c>
      <c r="C329" s="16" t="s">
        <v>1371</v>
      </c>
      <c r="D329" s="37" t="s">
        <v>1373</v>
      </c>
      <c r="E329" s="37" t="s">
        <v>375</v>
      </c>
      <c r="F329" s="110">
        <v>299</v>
      </c>
      <c r="H329" s="115">
        <f t="shared" si="28"/>
        <v>299</v>
      </c>
      <c r="I329" s="120">
        <f t="shared" si="27"/>
        <v>0</v>
      </c>
      <c r="J329" s="150"/>
      <c r="K329" s="260"/>
      <c r="L329" s="261">
        <f t="shared" si="26"/>
        <v>0</v>
      </c>
    </row>
    <row r="330" spans="1:12" ht="13.15" customHeight="1" x14ac:dyDescent="0.2">
      <c r="A330" s="217"/>
      <c r="B330" s="195" t="s">
        <v>1801</v>
      </c>
      <c r="C330" s="16" t="s">
        <v>1371</v>
      </c>
      <c r="D330" s="37" t="s">
        <v>1374</v>
      </c>
      <c r="E330" s="37" t="s">
        <v>375</v>
      </c>
      <c r="F330" s="110">
        <v>299</v>
      </c>
      <c r="H330" s="115">
        <f t="shared" si="28"/>
        <v>299</v>
      </c>
      <c r="I330" s="120">
        <f t="shared" si="27"/>
        <v>0</v>
      </c>
      <c r="J330" s="150"/>
      <c r="K330" s="260"/>
      <c r="L330" s="261">
        <f t="shared" si="26"/>
        <v>0</v>
      </c>
    </row>
    <row r="331" spans="1:12" ht="13.15" customHeight="1" x14ac:dyDescent="0.2">
      <c r="A331" s="217"/>
      <c r="B331" s="195"/>
      <c r="C331" s="254"/>
      <c r="D331" s="218"/>
      <c r="E331" s="37"/>
      <c r="F331" s="110"/>
      <c r="H331" s="115">
        <f t="shared" si="28"/>
        <v>0</v>
      </c>
      <c r="I331" s="120">
        <f t="shared" si="27"/>
        <v>0</v>
      </c>
      <c r="J331" s="150"/>
      <c r="K331" s="260"/>
      <c r="L331" s="261">
        <f t="shared" si="26"/>
        <v>0</v>
      </c>
    </row>
    <row r="332" spans="1:12" ht="13.15" customHeight="1" x14ac:dyDescent="0.2">
      <c r="A332" s="217"/>
      <c r="B332" s="221" t="s">
        <v>282</v>
      </c>
      <c r="C332" s="241" t="s">
        <v>2</v>
      </c>
      <c r="D332" s="218" t="s">
        <v>845</v>
      </c>
      <c r="E332" s="37" t="s">
        <v>375</v>
      </c>
      <c r="F332" s="110">
        <v>1955</v>
      </c>
      <c r="H332" s="115">
        <f t="shared" si="28"/>
        <v>1955</v>
      </c>
      <c r="I332" s="120">
        <f t="shared" si="27"/>
        <v>0</v>
      </c>
      <c r="J332" s="150"/>
      <c r="K332" s="260"/>
      <c r="L332" s="261">
        <f t="shared" si="26"/>
        <v>0</v>
      </c>
    </row>
    <row r="333" spans="1:12" ht="13.15" customHeight="1" x14ac:dyDescent="0.2">
      <c r="A333" s="217"/>
      <c r="B333" s="221" t="s">
        <v>646</v>
      </c>
      <c r="C333" s="241" t="s">
        <v>2</v>
      </c>
      <c r="D333" s="218" t="s">
        <v>849</v>
      </c>
      <c r="E333" s="37" t="s">
        <v>375</v>
      </c>
      <c r="F333" s="110">
        <v>4255</v>
      </c>
      <c r="H333" s="115">
        <f t="shared" si="28"/>
        <v>4255</v>
      </c>
      <c r="I333" s="120">
        <f t="shared" si="27"/>
        <v>0</v>
      </c>
      <c r="J333" s="150"/>
      <c r="K333" s="260"/>
      <c r="L333" s="261">
        <f t="shared" si="26"/>
        <v>0</v>
      </c>
    </row>
    <row r="334" spans="1:12" ht="13.15" customHeight="1" x14ac:dyDescent="0.2">
      <c r="A334" s="217"/>
      <c r="B334" s="221" t="s">
        <v>647</v>
      </c>
      <c r="C334" s="241" t="s">
        <v>2</v>
      </c>
      <c r="D334" s="218" t="s">
        <v>848</v>
      </c>
      <c r="E334" s="37" t="s">
        <v>375</v>
      </c>
      <c r="F334" s="110">
        <v>4140</v>
      </c>
      <c r="H334" s="115">
        <f t="shared" si="24"/>
        <v>4140</v>
      </c>
      <c r="I334" s="120">
        <f t="shared" si="27"/>
        <v>0</v>
      </c>
      <c r="J334" s="150"/>
      <c r="K334" s="260"/>
      <c r="L334" s="261">
        <f t="shared" si="26"/>
        <v>0</v>
      </c>
    </row>
    <row r="335" spans="1:12" ht="13.15" customHeight="1" x14ac:dyDescent="0.2">
      <c r="A335" s="86"/>
      <c r="B335" s="195" t="s">
        <v>532</v>
      </c>
      <c r="C335" s="16" t="s">
        <v>2</v>
      </c>
      <c r="D335" s="37" t="s">
        <v>847</v>
      </c>
      <c r="E335" s="37" t="s">
        <v>375</v>
      </c>
      <c r="F335" s="110">
        <v>1472</v>
      </c>
      <c r="H335" s="115">
        <f t="shared" si="24"/>
        <v>1472</v>
      </c>
      <c r="I335" s="120">
        <f t="shared" si="27"/>
        <v>0</v>
      </c>
      <c r="J335" s="150"/>
      <c r="K335" s="260"/>
      <c r="L335" s="261">
        <f t="shared" si="26"/>
        <v>0</v>
      </c>
    </row>
    <row r="336" spans="1:12" ht="13.15" customHeight="1" x14ac:dyDescent="0.2">
      <c r="A336" s="86"/>
      <c r="B336" s="195" t="s">
        <v>205</v>
      </c>
      <c r="C336" s="16" t="s">
        <v>2</v>
      </c>
      <c r="D336" s="37" t="s">
        <v>846</v>
      </c>
      <c r="E336" s="37" t="s">
        <v>375</v>
      </c>
      <c r="F336" s="110">
        <v>4025</v>
      </c>
      <c r="H336" s="115">
        <f t="shared" si="24"/>
        <v>4025</v>
      </c>
      <c r="I336" s="120">
        <f t="shared" si="27"/>
        <v>0</v>
      </c>
      <c r="J336" s="150"/>
      <c r="K336" s="260"/>
      <c r="L336" s="261">
        <f t="shared" si="26"/>
        <v>0</v>
      </c>
    </row>
    <row r="337" spans="1:12" ht="13.15" customHeight="1" x14ac:dyDescent="0.2">
      <c r="A337" s="86"/>
      <c r="B337" s="195" t="s">
        <v>659</v>
      </c>
      <c r="C337" s="16" t="s">
        <v>644</v>
      </c>
      <c r="D337" s="37"/>
      <c r="E337" s="37" t="s">
        <v>375</v>
      </c>
      <c r="F337" s="110">
        <v>1840</v>
      </c>
      <c r="H337" s="115">
        <f t="shared" si="24"/>
        <v>1840</v>
      </c>
      <c r="I337" s="120">
        <f t="shared" si="27"/>
        <v>0</v>
      </c>
      <c r="J337" s="150"/>
      <c r="K337" s="260"/>
      <c r="L337" s="261">
        <f t="shared" si="26"/>
        <v>0</v>
      </c>
    </row>
    <row r="338" spans="1:12" ht="13.15" customHeight="1" x14ac:dyDescent="0.2">
      <c r="A338" s="86"/>
      <c r="B338" s="195" t="s">
        <v>660</v>
      </c>
      <c r="C338" s="16" t="s">
        <v>674</v>
      </c>
      <c r="D338" s="37" t="s">
        <v>850</v>
      </c>
      <c r="E338" s="37" t="s">
        <v>375</v>
      </c>
      <c r="F338" s="110">
        <v>1380</v>
      </c>
      <c r="H338" s="115">
        <f t="shared" si="24"/>
        <v>1380</v>
      </c>
      <c r="I338" s="120">
        <f t="shared" si="27"/>
        <v>0</v>
      </c>
      <c r="J338" s="150"/>
      <c r="K338" s="260"/>
      <c r="L338" s="261">
        <f t="shared" si="26"/>
        <v>0</v>
      </c>
    </row>
    <row r="339" spans="1:12" ht="13.15" customHeight="1" x14ac:dyDescent="0.2">
      <c r="A339" s="217"/>
      <c r="B339" s="221"/>
      <c r="C339" s="241"/>
      <c r="D339" s="218"/>
      <c r="E339" s="37"/>
      <c r="F339" s="110"/>
      <c r="H339" s="115">
        <f t="shared" si="24"/>
        <v>0</v>
      </c>
      <c r="I339" s="120">
        <f t="shared" si="27"/>
        <v>0</v>
      </c>
      <c r="J339" s="180"/>
      <c r="K339" s="260"/>
      <c r="L339" s="261">
        <f t="shared" si="26"/>
        <v>0</v>
      </c>
    </row>
    <row r="340" spans="1:12" ht="13.15" customHeight="1" x14ac:dyDescent="0.2">
      <c r="A340" s="86"/>
      <c r="B340" s="195" t="s">
        <v>652</v>
      </c>
      <c r="C340" s="16" t="s">
        <v>653</v>
      </c>
      <c r="D340" s="37" t="s">
        <v>844</v>
      </c>
      <c r="E340" s="37" t="s">
        <v>375</v>
      </c>
      <c r="F340" s="110">
        <v>5290</v>
      </c>
      <c r="H340" s="115">
        <f>F340*(100-I340)/100</f>
        <v>5290</v>
      </c>
      <c r="I340" s="120">
        <f t="shared" si="27"/>
        <v>0</v>
      </c>
      <c r="J340" s="150"/>
      <c r="K340" s="260"/>
      <c r="L340" s="261">
        <f t="shared" si="26"/>
        <v>0</v>
      </c>
    </row>
    <row r="341" spans="1:12" ht="13.15" customHeight="1" x14ac:dyDescent="0.2">
      <c r="A341" s="86"/>
      <c r="B341" s="195" t="s">
        <v>202</v>
      </c>
      <c r="C341" s="16" t="s">
        <v>653</v>
      </c>
      <c r="D341" s="37" t="s">
        <v>843</v>
      </c>
      <c r="E341" s="37" t="s">
        <v>375</v>
      </c>
      <c r="F341" s="110">
        <v>12880</v>
      </c>
      <c r="H341" s="115">
        <f>F341*(100-I341)/100</f>
        <v>12880</v>
      </c>
      <c r="I341" s="120">
        <f t="shared" si="27"/>
        <v>0</v>
      </c>
      <c r="J341" s="150"/>
      <c r="K341" s="260"/>
      <c r="L341" s="261">
        <f t="shared" si="26"/>
        <v>0</v>
      </c>
    </row>
    <row r="342" spans="1:12" ht="13.15" customHeight="1" x14ac:dyDescent="0.2">
      <c r="A342" s="217"/>
      <c r="B342" s="253"/>
      <c r="C342" s="254"/>
      <c r="D342" s="218"/>
      <c r="E342" s="37"/>
      <c r="F342" s="110"/>
      <c r="H342" s="115"/>
      <c r="I342" s="120">
        <f t="shared" si="27"/>
        <v>0</v>
      </c>
      <c r="J342" s="180"/>
      <c r="K342" s="260"/>
      <c r="L342" s="261">
        <f t="shared" si="26"/>
        <v>0</v>
      </c>
    </row>
    <row r="343" spans="1:12" ht="13.15" customHeight="1" x14ac:dyDescent="0.2">
      <c r="A343" s="217"/>
      <c r="B343" s="221" t="s">
        <v>201</v>
      </c>
      <c r="C343" s="241" t="s">
        <v>645</v>
      </c>
      <c r="D343" s="218" t="s">
        <v>851</v>
      </c>
      <c r="E343" s="37" t="s">
        <v>375</v>
      </c>
      <c r="F343" s="110">
        <v>1334</v>
      </c>
      <c r="H343" s="115">
        <f t="shared" si="24"/>
        <v>1334</v>
      </c>
      <c r="I343" s="120">
        <f t="shared" si="27"/>
        <v>0</v>
      </c>
      <c r="J343" s="150"/>
      <c r="K343" s="260"/>
      <c r="L343" s="261">
        <f t="shared" si="26"/>
        <v>0</v>
      </c>
    </row>
    <row r="344" spans="1:12" ht="13.15" customHeight="1" x14ac:dyDescent="0.2">
      <c r="A344" s="217"/>
      <c r="B344" s="224" t="s">
        <v>648</v>
      </c>
      <c r="C344" s="242" t="s">
        <v>645</v>
      </c>
      <c r="D344" s="218" t="s">
        <v>852</v>
      </c>
      <c r="E344" s="37" t="s">
        <v>375</v>
      </c>
      <c r="F344" s="110">
        <v>3795</v>
      </c>
      <c r="H344" s="115">
        <f t="shared" si="24"/>
        <v>3795</v>
      </c>
      <c r="I344" s="120">
        <f t="shared" si="27"/>
        <v>0</v>
      </c>
      <c r="J344" s="150"/>
      <c r="K344" s="260"/>
      <c r="L344" s="261">
        <f t="shared" si="26"/>
        <v>0</v>
      </c>
    </row>
    <row r="345" spans="1:12" ht="13.15" customHeight="1" x14ac:dyDescent="0.2">
      <c r="A345" s="86"/>
      <c r="B345" s="195" t="s">
        <v>649</v>
      </c>
      <c r="C345" s="16" t="s">
        <v>645</v>
      </c>
      <c r="D345" s="37" t="s">
        <v>842</v>
      </c>
      <c r="E345" s="37" t="s">
        <v>375</v>
      </c>
      <c r="F345" s="110">
        <v>4485</v>
      </c>
      <c r="H345" s="115">
        <f t="shared" si="24"/>
        <v>4485</v>
      </c>
      <c r="I345" s="120">
        <f t="shared" si="27"/>
        <v>0</v>
      </c>
      <c r="J345" s="150"/>
      <c r="K345" s="260"/>
      <c r="L345" s="261">
        <f t="shared" si="26"/>
        <v>0</v>
      </c>
    </row>
    <row r="346" spans="1:12" ht="13.15" customHeight="1" x14ac:dyDescent="0.2">
      <c r="A346" s="86"/>
      <c r="B346" s="195"/>
      <c r="C346" s="16"/>
      <c r="D346" s="37"/>
      <c r="E346" s="37"/>
      <c r="F346" s="110"/>
      <c r="H346" s="115"/>
      <c r="I346" s="120">
        <f t="shared" si="27"/>
        <v>0</v>
      </c>
      <c r="J346" s="180"/>
      <c r="K346" s="260"/>
      <c r="L346" s="261">
        <f t="shared" si="26"/>
        <v>0</v>
      </c>
    </row>
    <row r="347" spans="1:12" ht="13.15" customHeight="1" x14ac:dyDescent="0.2">
      <c r="A347" s="86"/>
      <c r="B347" s="195" t="s">
        <v>1523</v>
      </c>
      <c r="C347" s="16" t="s">
        <v>1525</v>
      </c>
      <c r="D347" s="37" t="s">
        <v>1526</v>
      </c>
      <c r="E347" s="37" t="s">
        <v>375</v>
      </c>
      <c r="F347" s="110">
        <v>897</v>
      </c>
      <c r="H347" s="115">
        <f t="shared" si="24"/>
        <v>897</v>
      </c>
      <c r="I347" s="120">
        <f t="shared" si="27"/>
        <v>0</v>
      </c>
      <c r="J347" s="150"/>
      <c r="K347" s="260"/>
      <c r="L347" s="261">
        <f t="shared" si="26"/>
        <v>0</v>
      </c>
    </row>
    <row r="348" spans="1:12" ht="13.15" customHeight="1" x14ac:dyDescent="0.2">
      <c r="A348" s="86"/>
      <c r="B348" s="195" t="s">
        <v>650</v>
      </c>
      <c r="C348" s="16" t="s">
        <v>1519</v>
      </c>
      <c r="D348" s="37" t="s">
        <v>1529</v>
      </c>
      <c r="E348" s="37" t="s">
        <v>375</v>
      </c>
      <c r="F348" s="110">
        <v>575</v>
      </c>
      <c r="H348" s="115">
        <f t="shared" si="24"/>
        <v>575</v>
      </c>
      <c r="I348" s="120">
        <f t="shared" si="27"/>
        <v>0</v>
      </c>
      <c r="J348" s="150"/>
      <c r="K348" s="260"/>
      <c r="L348" s="261">
        <f t="shared" si="26"/>
        <v>0</v>
      </c>
    </row>
    <row r="349" spans="1:12" ht="13.15" customHeight="1" x14ac:dyDescent="0.2">
      <c r="A349" s="86"/>
      <c r="B349" s="195" t="s">
        <v>651</v>
      </c>
      <c r="C349" s="16" t="s">
        <v>1520</v>
      </c>
      <c r="D349" s="37" t="s">
        <v>853</v>
      </c>
      <c r="E349" s="37" t="s">
        <v>375</v>
      </c>
      <c r="F349" s="110">
        <v>598</v>
      </c>
      <c r="H349" s="115">
        <f t="shared" si="24"/>
        <v>598</v>
      </c>
      <c r="I349" s="120">
        <f t="shared" si="27"/>
        <v>0</v>
      </c>
      <c r="J349" s="150"/>
      <c r="K349" s="260"/>
      <c r="L349" s="261">
        <f t="shared" si="26"/>
        <v>0</v>
      </c>
    </row>
    <row r="350" spans="1:12" ht="13.15" customHeight="1" x14ac:dyDescent="0.2">
      <c r="A350" s="86"/>
      <c r="B350" s="195" t="s">
        <v>1354</v>
      </c>
      <c r="C350" s="16" t="s">
        <v>1521</v>
      </c>
      <c r="D350" s="37" t="s">
        <v>1522</v>
      </c>
      <c r="E350" s="37" t="s">
        <v>375</v>
      </c>
      <c r="F350" s="110">
        <v>805</v>
      </c>
      <c r="H350" s="115">
        <f t="shared" si="24"/>
        <v>805</v>
      </c>
      <c r="I350" s="120">
        <f t="shared" si="27"/>
        <v>0</v>
      </c>
      <c r="J350" s="150"/>
      <c r="K350" s="260"/>
      <c r="L350" s="261">
        <f t="shared" si="26"/>
        <v>0</v>
      </c>
    </row>
    <row r="351" spans="1:12" ht="13.15" customHeight="1" x14ac:dyDescent="0.2">
      <c r="A351" s="86"/>
      <c r="B351" s="195" t="s">
        <v>1524</v>
      </c>
      <c r="C351" s="16" t="s">
        <v>1527</v>
      </c>
      <c r="D351" s="37" t="s">
        <v>1528</v>
      </c>
      <c r="E351" s="37" t="s">
        <v>375</v>
      </c>
      <c r="F351" s="110">
        <v>575</v>
      </c>
      <c r="H351" s="115">
        <f t="shared" si="24"/>
        <v>575</v>
      </c>
      <c r="I351" s="120">
        <f t="shared" si="27"/>
        <v>0</v>
      </c>
      <c r="J351" s="150"/>
      <c r="K351" s="260"/>
      <c r="L351" s="261">
        <f t="shared" si="26"/>
        <v>0</v>
      </c>
    </row>
    <row r="352" spans="1:12" ht="13.15" customHeight="1" x14ac:dyDescent="0.2">
      <c r="A352" s="86"/>
      <c r="B352" s="195"/>
      <c r="C352" s="16"/>
      <c r="D352" s="37"/>
      <c r="E352" s="37"/>
      <c r="F352" s="110"/>
      <c r="H352" s="115">
        <f t="shared" si="24"/>
        <v>0</v>
      </c>
      <c r="I352" s="120">
        <f t="shared" si="27"/>
        <v>0</v>
      </c>
      <c r="J352" s="266"/>
      <c r="K352" s="260"/>
      <c r="L352" s="261">
        <f t="shared" si="26"/>
        <v>0</v>
      </c>
    </row>
    <row r="353" spans="1:12" ht="13.15" customHeight="1" x14ac:dyDescent="0.2">
      <c r="A353" s="86"/>
      <c r="B353" s="195"/>
      <c r="C353" s="16"/>
      <c r="D353" s="37"/>
      <c r="E353" s="37"/>
      <c r="F353" s="110"/>
      <c r="H353" s="115">
        <f t="shared" si="24"/>
        <v>0</v>
      </c>
      <c r="I353" s="120">
        <f t="shared" si="27"/>
        <v>0</v>
      </c>
      <c r="J353" s="180"/>
      <c r="K353" s="260"/>
      <c r="L353" s="261">
        <f t="shared" si="26"/>
        <v>0</v>
      </c>
    </row>
    <row r="354" spans="1:12" ht="13.15" customHeight="1" x14ac:dyDescent="0.2">
      <c r="A354" s="86"/>
      <c r="B354" s="195" t="s">
        <v>203</v>
      </c>
      <c r="C354" s="16" t="s">
        <v>655</v>
      </c>
      <c r="D354" s="37"/>
      <c r="E354" s="37" t="s">
        <v>375</v>
      </c>
      <c r="F354" s="110">
        <v>12650</v>
      </c>
      <c r="H354" s="115">
        <f t="shared" si="24"/>
        <v>12650</v>
      </c>
      <c r="I354" s="120">
        <f t="shared" si="27"/>
        <v>0</v>
      </c>
      <c r="J354" s="150"/>
      <c r="K354" s="260"/>
      <c r="L354" s="261">
        <f t="shared" si="26"/>
        <v>0</v>
      </c>
    </row>
    <row r="355" spans="1:12" ht="13.15" customHeight="1" x14ac:dyDescent="0.2">
      <c r="A355" s="86"/>
      <c r="B355" s="195" t="s">
        <v>204</v>
      </c>
      <c r="C355" s="16" t="s">
        <v>656</v>
      </c>
      <c r="D355" s="37"/>
      <c r="E355" s="37" t="s">
        <v>375</v>
      </c>
      <c r="F355" s="110">
        <v>8855</v>
      </c>
      <c r="H355" s="115">
        <f t="shared" ref="H355:H369" si="29">F355*(100-I355)/100</f>
        <v>8855</v>
      </c>
      <c r="I355" s="120">
        <f t="shared" si="27"/>
        <v>0</v>
      </c>
      <c r="J355" s="150"/>
      <c r="K355" s="260"/>
      <c r="L355" s="261">
        <f t="shared" si="26"/>
        <v>0</v>
      </c>
    </row>
    <row r="356" spans="1:12" ht="13.15" customHeight="1" x14ac:dyDescent="0.2">
      <c r="A356" s="86"/>
      <c r="B356" s="195" t="s">
        <v>679</v>
      </c>
      <c r="C356" s="16" t="s">
        <v>950</v>
      </c>
      <c r="D356" s="37"/>
      <c r="E356" s="37" t="s">
        <v>375</v>
      </c>
      <c r="F356" s="110">
        <v>2461</v>
      </c>
      <c r="H356" s="115">
        <f t="shared" si="29"/>
        <v>2461</v>
      </c>
      <c r="I356" s="120">
        <f t="shared" si="27"/>
        <v>0</v>
      </c>
      <c r="J356" s="266"/>
      <c r="K356" s="260"/>
      <c r="L356" s="261">
        <f t="shared" si="26"/>
        <v>0</v>
      </c>
    </row>
    <row r="357" spans="1:12" ht="13.15" customHeight="1" x14ac:dyDescent="0.2">
      <c r="A357" s="86"/>
      <c r="B357" s="195" t="s">
        <v>680</v>
      </c>
      <c r="C357" s="16" t="s">
        <v>951</v>
      </c>
      <c r="D357" s="37" t="s">
        <v>952</v>
      </c>
      <c r="E357" s="37" t="s">
        <v>375</v>
      </c>
      <c r="F357" s="110">
        <v>1748</v>
      </c>
      <c r="H357" s="115">
        <f t="shared" si="29"/>
        <v>1748</v>
      </c>
      <c r="I357" s="120">
        <f t="shared" si="27"/>
        <v>0</v>
      </c>
      <c r="J357" s="266"/>
      <c r="K357" s="260"/>
      <c r="L357" s="261">
        <f t="shared" si="26"/>
        <v>0</v>
      </c>
    </row>
    <row r="358" spans="1:12" ht="13.15" customHeight="1" x14ac:dyDescent="0.2">
      <c r="A358" s="86"/>
      <c r="B358" s="195"/>
      <c r="C358" s="16"/>
      <c r="D358" s="37"/>
      <c r="E358" s="37"/>
      <c r="F358" s="110"/>
      <c r="H358" s="115">
        <f t="shared" si="29"/>
        <v>0</v>
      </c>
      <c r="I358" s="120">
        <f t="shared" si="27"/>
        <v>0</v>
      </c>
      <c r="J358" s="180"/>
      <c r="K358" s="260"/>
      <c r="L358" s="261">
        <f t="shared" si="26"/>
        <v>0</v>
      </c>
    </row>
    <row r="359" spans="1:12" ht="13.15" customHeight="1" x14ac:dyDescent="0.2">
      <c r="A359" s="86"/>
      <c r="B359" s="195"/>
      <c r="C359" s="16"/>
      <c r="D359" s="37"/>
      <c r="E359" s="37"/>
      <c r="F359" s="110"/>
      <c r="H359" s="115">
        <f t="shared" si="29"/>
        <v>0</v>
      </c>
      <c r="I359" s="120">
        <f t="shared" si="27"/>
        <v>0</v>
      </c>
      <c r="J359" s="266"/>
      <c r="K359" s="260"/>
      <c r="L359" s="261">
        <f t="shared" si="26"/>
        <v>0</v>
      </c>
    </row>
    <row r="360" spans="1:12" ht="13.15" customHeight="1" x14ac:dyDescent="0.2">
      <c r="A360" s="86"/>
      <c r="B360" s="195"/>
      <c r="C360" s="16"/>
      <c r="D360" s="37"/>
      <c r="E360" s="37"/>
      <c r="F360" s="110"/>
      <c r="H360" s="115">
        <f t="shared" si="29"/>
        <v>0</v>
      </c>
      <c r="I360" s="120">
        <f t="shared" si="27"/>
        <v>0</v>
      </c>
      <c r="J360" s="266"/>
      <c r="K360" s="260"/>
      <c r="L360" s="261">
        <f t="shared" si="26"/>
        <v>0</v>
      </c>
    </row>
    <row r="361" spans="1:12" ht="13.15" customHeight="1" x14ac:dyDescent="0.2">
      <c r="A361" s="86"/>
      <c r="B361" s="195" t="s">
        <v>1043</v>
      </c>
      <c r="C361" s="16" t="s">
        <v>1044</v>
      </c>
      <c r="D361" s="37" t="s">
        <v>1045</v>
      </c>
      <c r="E361" s="37" t="s">
        <v>375</v>
      </c>
      <c r="F361" s="110">
        <v>3795</v>
      </c>
      <c r="H361" s="115">
        <f t="shared" si="29"/>
        <v>3795</v>
      </c>
      <c r="I361" s="120">
        <f t="shared" si="27"/>
        <v>0</v>
      </c>
      <c r="J361" s="266"/>
      <c r="K361" s="260"/>
      <c r="L361" s="261">
        <f t="shared" si="26"/>
        <v>0</v>
      </c>
    </row>
    <row r="362" spans="1:12" ht="13.15" customHeight="1" x14ac:dyDescent="0.2">
      <c r="A362" s="86"/>
      <c r="B362" s="195"/>
      <c r="C362" s="16"/>
      <c r="D362" s="37"/>
      <c r="E362" s="37"/>
      <c r="F362" s="110"/>
      <c r="H362" s="115">
        <f t="shared" si="29"/>
        <v>0</v>
      </c>
      <c r="I362" s="120">
        <f t="shared" si="27"/>
        <v>0</v>
      </c>
      <c r="J362" s="266"/>
      <c r="K362" s="260"/>
      <c r="L362" s="261">
        <f t="shared" si="26"/>
        <v>0</v>
      </c>
    </row>
    <row r="363" spans="1:12" ht="13.15" customHeight="1" x14ac:dyDescent="0.2">
      <c r="A363" s="86"/>
      <c r="B363" s="195" t="s">
        <v>661</v>
      </c>
      <c r="C363" s="278" t="s">
        <v>668</v>
      </c>
      <c r="D363" s="37" t="s">
        <v>858</v>
      </c>
      <c r="E363" s="37" t="s">
        <v>375</v>
      </c>
      <c r="F363" s="255">
        <v>920</v>
      </c>
      <c r="H363" s="115">
        <f t="shared" si="29"/>
        <v>920</v>
      </c>
      <c r="I363" s="120">
        <f t="shared" si="27"/>
        <v>0</v>
      </c>
      <c r="J363" s="266"/>
      <c r="K363" s="260"/>
      <c r="L363" s="261">
        <f t="shared" si="26"/>
        <v>0</v>
      </c>
    </row>
    <row r="364" spans="1:12" ht="13.15" customHeight="1" x14ac:dyDescent="0.2">
      <c r="A364" s="86"/>
      <c r="B364" s="195" t="s">
        <v>662</v>
      </c>
      <c r="C364" s="16" t="s">
        <v>654</v>
      </c>
      <c r="D364" s="37" t="s">
        <v>857</v>
      </c>
      <c r="E364" s="37" t="s">
        <v>375</v>
      </c>
      <c r="F364" s="255">
        <v>7590</v>
      </c>
      <c r="H364" s="115">
        <f t="shared" si="29"/>
        <v>7590</v>
      </c>
      <c r="I364" s="120">
        <f t="shared" si="27"/>
        <v>0</v>
      </c>
      <c r="J364" s="150"/>
      <c r="K364" s="260"/>
      <c r="L364" s="261">
        <f t="shared" si="26"/>
        <v>0</v>
      </c>
    </row>
    <row r="365" spans="1:12" ht="13.15" customHeight="1" x14ac:dyDescent="0.2">
      <c r="A365" s="86"/>
      <c r="B365" s="195" t="s">
        <v>665</v>
      </c>
      <c r="C365" s="16" t="s">
        <v>658</v>
      </c>
      <c r="D365" s="37" t="s">
        <v>861</v>
      </c>
      <c r="E365" s="37" t="s">
        <v>375</v>
      </c>
      <c r="F365" s="255">
        <v>6210</v>
      </c>
      <c r="H365" s="115">
        <f t="shared" si="29"/>
        <v>6210</v>
      </c>
      <c r="I365" s="120">
        <f t="shared" si="27"/>
        <v>0</v>
      </c>
      <c r="J365" s="150"/>
      <c r="K365" s="260"/>
      <c r="L365" s="261">
        <f t="shared" si="26"/>
        <v>0</v>
      </c>
    </row>
    <row r="366" spans="1:12" ht="13.15" customHeight="1" x14ac:dyDescent="0.2">
      <c r="A366" s="86"/>
      <c r="B366" s="195" t="s">
        <v>666</v>
      </c>
      <c r="C366" s="16" t="s">
        <v>855</v>
      </c>
      <c r="D366" s="37" t="s">
        <v>854</v>
      </c>
      <c r="E366" s="37" t="s">
        <v>375</v>
      </c>
      <c r="F366" s="255">
        <v>11040</v>
      </c>
      <c r="H366" s="115">
        <f t="shared" si="29"/>
        <v>11040</v>
      </c>
      <c r="I366" s="120">
        <f t="shared" si="27"/>
        <v>0</v>
      </c>
      <c r="J366" s="150"/>
      <c r="K366" s="260"/>
      <c r="L366" s="261">
        <f t="shared" si="26"/>
        <v>0</v>
      </c>
    </row>
    <row r="367" spans="1:12" ht="13.15" customHeight="1" x14ac:dyDescent="0.2">
      <c r="A367" s="86"/>
      <c r="B367" s="195" t="s">
        <v>211</v>
      </c>
      <c r="C367" s="16" t="s">
        <v>657</v>
      </c>
      <c r="D367" s="37" t="s">
        <v>856</v>
      </c>
      <c r="E367" s="37" t="s">
        <v>375</v>
      </c>
      <c r="F367" s="255">
        <v>7360</v>
      </c>
      <c r="H367" s="115">
        <f t="shared" si="29"/>
        <v>7360</v>
      </c>
      <c r="I367" s="120">
        <f t="shared" si="27"/>
        <v>0</v>
      </c>
      <c r="J367" s="150"/>
      <c r="K367" s="260"/>
      <c r="L367" s="261">
        <f t="shared" si="26"/>
        <v>0</v>
      </c>
    </row>
    <row r="368" spans="1:12" ht="13.15" customHeight="1" x14ac:dyDescent="0.2">
      <c r="A368" s="86"/>
      <c r="B368" s="195" t="s">
        <v>681</v>
      </c>
      <c r="C368" s="16" t="s">
        <v>654</v>
      </c>
      <c r="D368" s="37" t="s">
        <v>860</v>
      </c>
      <c r="E368" s="37" t="s">
        <v>375</v>
      </c>
      <c r="F368" s="255">
        <v>2806</v>
      </c>
      <c r="H368" s="115">
        <f t="shared" si="29"/>
        <v>2806</v>
      </c>
      <c r="I368" s="120">
        <f t="shared" ref="I368:I371" si="30">$I$7</f>
        <v>0</v>
      </c>
      <c r="J368" s="150"/>
      <c r="K368" s="260"/>
      <c r="L368" s="261">
        <f t="shared" si="26"/>
        <v>0</v>
      </c>
    </row>
    <row r="369" spans="1:12" ht="13.15" customHeight="1" x14ac:dyDescent="0.2">
      <c r="A369" s="86"/>
      <c r="B369" s="195" t="s">
        <v>682</v>
      </c>
      <c r="C369" s="16" t="s">
        <v>654</v>
      </c>
      <c r="D369" s="37" t="s">
        <v>859</v>
      </c>
      <c r="E369" s="37" t="s">
        <v>375</v>
      </c>
      <c r="F369" s="255">
        <v>2093</v>
      </c>
      <c r="H369" s="115">
        <f t="shared" si="29"/>
        <v>2093</v>
      </c>
      <c r="I369" s="120">
        <f t="shared" si="30"/>
        <v>0</v>
      </c>
      <c r="J369" s="150"/>
      <c r="K369" s="260"/>
      <c r="L369" s="261">
        <f t="shared" si="26"/>
        <v>0</v>
      </c>
    </row>
    <row r="370" spans="1:12" ht="13.15" customHeight="1" x14ac:dyDescent="0.2">
      <c r="A370" s="86"/>
      <c r="B370" s="195"/>
      <c r="C370" s="16"/>
      <c r="D370" s="37"/>
      <c r="E370" s="37"/>
      <c r="F370" s="255"/>
      <c r="H370" s="115">
        <f t="shared" ref="H370:H373" si="31">F370*(100-I370)/100</f>
        <v>0</v>
      </c>
      <c r="I370" s="120">
        <f t="shared" si="30"/>
        <v>0</v>
      </c>
      <c r="J370" s="150"/>
      <c r="K370" s="260"/>
      <c r="L370" s="261">
        <f t="shared" si="26"/>
        <v>0</v>
      </c>
    </row>
    <row r="371" spans="1:12" ht="13.15" customHeight="1" x14ac:dyDescent="0.2">
      <c r="A371" s="86"/>
      <c r="B371" s="195" t="s">
        <v>926</v>
      </c>
      <c r="C371" s="16" t="s">
        <v>927</v>
      </c>
      <c r="D371" s="37"/>
      <c r="E371" s="37" t="s">
        <v>274</v>
      </c>
      <c r="F371" s="255">
        <v>1058</v>
      </c>
      <c r="H371" s="115">
        <f t="shared" si="31"/>
        <v>1058</v>
      </c>
      <c r="I371" s="120">
        <f t="shared" si="30"/>
        <v>0</v>
      </c>
      <c r="J371" s="150"/>
      <c r="K371" s="260"/>
      <c r="L371" s="261">
        <f t="shared" ref="L371:L373" si="32">K371*H371</f>
        <v>0</v>
      </c>
    </row>
    <row r="372" spans="1:12" ht="13.15" customHeight="1" x14ac:dyDescent="0.2">
      <c r="A372" s="86"/>
      <c r="B372" s="195"/>
      <c r="C372" s="16"/>
      <c r="D372" s="37"/>
      <c r="E372" s="37"/>
      <c r="F372" s="110"/>
      <c r="H372" s="115"/>
      <c r="I372" s="120">
        <f>$I$7</f>
        <v>0</v>
      </c>
      <c r="J372" s="150"/>
      <c r="K372" s="260"/>
      <c r="L372" s="261">
        <f t="shared" si="32"/>
        <v>0</v>
      </c>
    </row>
    <row r="373" spans="1:12" ht="13.15" customHeight="1" x14ac:dyDescent="0.2">
      <c r="A373" s="86"/>
      <c r="B373" s="15" t="s">
        <v>607</v>
      </c>
      <c r="C373" s="16"/>
      <c r="D373" s="37"/>
      <c r="E373" s="37" t="s">
        <v>274</v>
      </c>
      <c r="F373" s="110">
        <v>301</v>
      </c>
      <c r="H373" s="115">
        <f t="shared" si="31"/>
        <v>301</v>
      </c>
      <c r="I373" s="120">
        <f>$I$7</f>
        <v>0</v>
      </c>
      <c r="K373" s="260"/>
      <c r="L373" s="261">
        <f t="shared" si="32"/>
        <v>0</v>
      </c>
    </row>
    <row r="374" spans="1:12" x14ac:dyDescent="0.2">
      <c r="A374" s="86"/>
      <c r="B374" s="15"/>
      <c r="C374" s="16"/>
      <c r="D374" s="37"/>
      <c r="E374" s="37"/>
      <c r="F374" s="110"/>
      <c r="H374" s="115">
        <f>F374*(100-I374)/100</f>
        <v>0</v>
      </c>
      <c r="I374" s="120">
        <f>$I$7</f>
        <v>0</v>
      </c>
      <c r="K374" s="260"/>
      <c r="L374" s="261">
        <f t="shared" ref="L374" si="33">K374*H374</f>
        <v>0</v>
      </c>
    </row>
    <row r="375" spans="1:12" x14ac:dyDescent="0.2">
      <c r="A375" s="1"/>
      <c r="B375" s="2"/>
      <c r="C375" s="262"/>
      <c r="L375">
        <f t="shared" ref="L375:L386" si="34">K375*46</f>
        <v>0</v>
      </c>
    </row>
    <row r="376" spans="1:12" x14ac:dyDescent="0.2">
      <c r="A376" s="1"/>
      <c r="B376" s="2"/>
      <c r="L376">
        <f t="shared" si="34"/>
        <v>0</v>
      </c>
    </row>
    <row r="377" spans="1:12" x14ac:dyDescent="0.2">
      <c r="A377" s="1"/>
      <c r="B377" s="2"/>
      <c r="C377" s="263"/>
      <c r="L377">
        <f t="shared" si="34"/>
        <v>0</v>
      </c>
    </row>
    <row r="378" spans="1:12" x14ac:dyDescent="0.2">
      <c r="A378" s="1"/>
      <c r="B378" s="2"/>
      <c r="L378">
        <f t="shared" si="34"/>
        <v>0</v>
      </c>
    </row>
    <row r="379" spans="1:12" x14ac:dyDescent="0.2">
      <c r="A379" s="1"/>
      <c r="B379" s="2"/>
      <c r="L379">
        <f t="shared" si="34"/>
        <v>0</v>
      </c>
    </row>
    <row r="380" spans="1:12" x14ac:dyDescent="0.2">
      <c r="A380" s="1"/>
      <c r="B380" s="2"/>
      <c r="C380" s="263"/>
      <c r="L380">
        <f t="shared" si="34"/>
        <v>0</v>
      </c>
    </row>
    <row r="381" spans="1:12" x14ac:dyDescent="0.2">
      <c r="A381" s="1"/>
      <c r="B381" s="2"/>
      <c r="C381" s="263"/>
      <c r="L381">
        <f t="shared" si="34"/>
        <v>0</v>
      </c>
    </row>
    <row r="382" spans="1:12" x14ac:dyDescent="0.2">
      <c r="A382" s="1"/>
      <c r="B382" s="2"/>
      <c r="L382">
        <f t="shared" si="34"/>
        <v>0</v>
      </c>
    </row>
    <row r="383" spans="1:12" x14ac:dyDescent="0.2">
      <c r="A383" s="1"/>
      <c r="B383" s="2"/>
      <c r="L383">
        <f t="shared" si="34"/>
        <v>0</v>
      </c>
    </row>
    <row r="384" spans="1:12" x14ac:dyDescent="0.2">
      <c r="A384" s="1"/>
      <c r="B384" s="2"/>
      <c r="C384" s="263"/>
      <c r="L384">
        <f t="shared" si="34"/>
        <v>0</v>
      </c>
    </row>
    <row r="385" spans="1:12" x14ac:dyDescent="0.2">
      <c r="A385" s="1"/>
      <c r="B385" s="264"/>
      <c r="L385">
        <f t="shared" si="34"/>
        <v>0</v>
      </c>
    </row>
    <row r="386" spans="1:12" x14ac:dyDescent="0.2">
      <c r="A386" s="1"/>
      <c r="B386" s="264"/>
      <c r="C386" s="263"/>
      <c r="L386">
        <f t="shared" si="34"/>
        <v>0</v>
      </c>
    </row>
    <row r="387" spans="1:12" x14ac:dyDescent="0.2">
      <c r="A387" s="1"/>
      <c r="B387" s="2"/>
      <c r="L387">
        <f t="shared" ref="L387:L418" si="35">K387*46</f>
        <v>0</v>
      </c>
    </row>
    <row r="388" spans="1:12" x14ac:dyDescent="0.2">
      <c r="A388" s="1"/>
      <c r="B388" s="2"/>
      <c r="L388">
        <f t="shared" si="35"/>
        <v>0</v>
      </c>
    </row>
    <row r="389" spans="1:12" x14ac:dyDescent="0.2">
      <c r="A389" s="1"/>
      <c r="B389" s="2"/>
      <c r="L389">
        <f t="shared" si="35"/>
        <v>0</v>
      </c>
    </row>
    <row r="390" spans="1:12" x14ac:dyDescent="0.2">
      <c r="A390" s="1"/>
      <c r="B390" s="2"/>
      <c r="L390">
        <f t="shared" si="35"/>
        <v>0</v>
      </c>
    </row>
    <row r="391" spans="1:12" x14ac:dyDescent="0.2">
      <c r="A391" s="1"/>
      <c r="B391" s="2"/>
      <c r="L391">
        <f t="shared" si="35"/>
        <v>0</v>
      </c>
    </row>
    <row r="392" spans="1:12" x14ac:dyDescent="0.2">
      <c r="A392" s="1"/>
      <c r="B392" s="2"/>
      <c r="L392">
        <f t="shared" si="35"/>
        <v>0</v>
      </c>
    </row>
    <row r="393" spans="1:12" x14ac:dyDescent="0.2">
      <c r="A393" s="1"/>
      <c r="B393" s="2"/>
      <c r="L393">
        <f t="shared" si="35"/>
        <v>0</v>
      </c>
    </row>
    <row r="394" spans="1:12" x14ac:dyDescent="0.2">
      <c r="A394" s="1"/>
      <c r="B394" s="2"/>
      <c r="L394">
        <f t="shared" si="35"/>
        <v>0</v>
      </c>
    </row>
    <row r="395" spans="1:12" x14ac:dyDescent="0.2">
      <c r="A395" s="1"/>
      <c r="B395" s="2"/>
      <c r="L395">
        <f t="shared" si="35"/>
        <v>0</v>
      </c>
    </row>
    <row r="396" spans="1:12" x14ac:dyDescent="0.2">
      <c r="A396" s="1"/>
      <c r="B396" s="2"/>
      <c r="L396">
        <f t="shared" si="35"/>
        <v>0</v>
      </c>
    </row>
    <row r="397" spans="1:12" x14ac:dyDescent="0.2">
      <c r="A397" s="1"/>
      <c r="B397" s="2"/>
      <c r="L397">
        <f t="shared" si="35"/>
        <v>0</v>
      </c>
    </row>
    <row r="398" spans="1:12" x14ac:dyDescent="0.2">
      <c r="A398" s="1"/>
      <c r="B398" s="2"/>
      <c r="L398">
        <f t="shared" si="35"/>
        <v>0</v>
      </c>
    </row>
    <row r="399" spans="1:12" x14ac:dyDescent="0.2">
      <c r="A399" s="1"/>
      <c r="B399" s="2"/>
      <c r="L399">
        <f t="shared" si="35"/>
        <v>0</v>
      </c>
    </row>
    <row r="400" spans="1:12" x14ac:dyDescent="0.2">
      <c r="A400" s="1"/>
      <c r="B400" s="2"/>
      <c r="L400">
        <f t="shared" si="35"/>
        <v>0</v>
      </c>
    </row>
    <row r="401" spans="1:12" x14ac:dyDescent="0.2">
      <c r="A401" s="1"/>
      <c r="B401" s="2"/>
      <c r="L401">
        <f t="shared" si="35"/>
        <v>0</v>
      </c>
    </row>
    <row r="402" spans="1:12" x14ac:dyDescent="0.2">
      <c r="A402" s="1"/>
      <c r="B402" s="2"/>
      <c r="L402">
        <f t="shared" si="35"/>
        <v>0</v>
      </c>
    </row>
    <row r="403" spans="1:12" x14ac:dyDescent="0.2">
      <c r="A403" s="1"/>
      <c r="B403" s="2"/>
      <c r="L403">
        <f t="shared" si="35"/>
        <v>0</v>
      </c>
    </row>
    <row r="404" spans="1:12" x14ac:dyDescent="0.2">
      <c r="A404" s="1"/>
      <c r="B404" s="2"/>
      <c r="L404">
        <f t="shared" si="35"/>
        <v>0</v>
      </c>
    </row>
    <row r="405" spans="1:12" x14ac:dyDescent="0.2">
      <c r="A405" s="1"/>
      <c r="B405" s="2"/>
      <c r="L405">
        <f t="shared" si="35"/>
        <v>0</v>
      </c>
    </row>
    <row r="406" spans="1:12" x14ac:dyDescent="0.2">
      <c r="A406" s="1"/>
      <c r="B406" s="2"/>
      <c r="L406">
        <f t="shared" si="35"/>
        <v>0</v>
      </c>
    </row>
    <row r="407" spans="1:12" x14ac:dyDescent="0.2">
      <c r="A407" s="1"/>
      <c r="B407" s="2"/>
      <c r="L407">
        <f t="shared" si="35"/>
        <v>0</v>
      </c>
    </row>
    <row r="408" spans="1:12" x14ac:dyDescent="0.2">
      <c r="A408" s="1"/>
      <c r="B408" s="2"/>
      <c r="L408">
        <f t="shared" si="35"/>
        <v>0</v>
      </c>
    </row>
    <row r="409" spans="1:12" x14ac:dyDescent="0.2">
      <c r="A409" s="1"/>
      <c r="B409" s="2"/>
      <c r="L409">
        <f t="shared" si="35"/>
        <v>0</v>
      </c>
    </row>
    <row r="410" spans="1:12" x14ac:dyDescent="0.2">
      <c r="A410" s="1"/>
      <c r="B410" s="2"/>
      <c r="L410">
        <f t="shared" si="35"/>
        <v>0</v>
      </c>
    </row>
    <row r="411" spans="1:12" x14ac:dyDescent="0.2">
      <c r="A411" s="1"/>
      <c r="B411" s="2"/>
      <c r="L411">
        <f t="shared" si="35"/>
        <v>0</v>
      </c>
    </row>
    <row r="412" spans="1:12" x14ac:dyDescent="0.2">
      <c r="A412" s="1"/>
      <c r="B412" s="2"/>
      <c r="L412">
        <f t="shared" si="35"/>
        <v>0</v>
      </c>
    </row>
    <row r="413" spans="1:12" x14ac:dyDescent="0.2">
      <c r="A413" s="1"/>
      <c r="B413" s="2"/>
      <c r="L413">
        <f t="shared" si="35"/>
        <v>0</v>
      </c>
    </row>
    <row r="414" spans="1:12" x14ac:dyDescent="0.2">
      <c r="A414" s="1"/>
      <c r="B414" s="2"/>
      <c r="L414">
        <f t="shared" si="35"/>
        <v>0</v>
      </c>
    </row>
    <row r="415" spans="1:12" x14ac:dyDescent="0.2">
      <c r="A415" s="1"/>
      <c r="B415" s="2"/>
      <c r="L415">
        <f t="shared" si="35"/>
        <v>0</v>
      </c>
    </row>
    <row r="416" spans="1:12" x14ac:dyDescent="0.2">
      <c r="A416" s="1"/>
      <c r="B416" s="2"/>
      <c r="L416">
        <f t="shared" si="35"/>
        <v>0</v>
      </c>
    </row>
    <row r="417" spans="1:12" x14ac:dyDescent="0.2">
      <c r="A417" s="1"/>
      <c r="B417" s="2"/>
      <c r="L417">
        <f t="shared" si="35"/>
        <v>0</v>
      </c>
    </row>
    <row r="418" spans="1:12" x14ac:dyDescent="0.2">
      <c r="A418" s="1"/>
      <c r="B418" s="2"/>
      <c r="L418">
        <f t="shared" si="35"/>
        <v>0</v>
      </c>
    </row>
    <row r="419" spans="1:12" x14ac:dyDescent="0.2">
      <c r="A419" s="1"/>
      <c r="B419" s="2"/>
    </row>
    <row r="420" spans="1:12" x14ac:dyDescent="0.2">
      <c r="A420" s="1"/>
      <c r="B420" s="2"/>
    </row>
    <row r="421" spans="1:12" x14ac:dyDescent="0.2">
      <c r="A421" s="1"/>
      <c r="B421" s="2"/>
    </row>
    <row r="422" spans="1:12" x14ac:dyDescent="0.2">
      <c r="A422" s="1"/>
      <c r="B422" s="2"/>
    </row>
    <row r="423" spans="1:12" x14ac:dyDescent="0.2">
      <c r="A423" s="1"/>
      <c r="B423" s="2"/>
    </row>
    <row r="424" spans="1:12" x14ac:dyDescent="0.2">
      <c r="A424" s="1"/>
      <c r="B424" s="2"/>
    </row>
    <row r="425" spans="1:12" x14ac:dyDescent="0.2">
      <c r="A425" s="1"/>
      <c r="B425" s="2"/>
    </row>
    <row r="426" spans="1:12" x14ac:dyDescent="0.2">
      <c r="A426" s="1"/>
      <c r="B426" s="2"/>
    </row>
    <row r="427" spans="1:12" x14ac:dyDescent="0.2">
      <c r="A427" s="1"/>
      <c r="B427" s="2"/>
    </row>
    <row r="428" spans="1:12" x14ac:dyDescent="0.2">
      <c r="A428" s="1"/>
      <c r="B428" s="2"/>
    </row>
    <row r="429" spans="1:12" x14ac:dyDescent="0.2">
      <c r="A429" s="1"/>
      <c r="B429" s="2"/>
    </row>
    <row r="430" spans="1:12" x14ac:dyDescent="0.2">
      <c r="A430" s="1"/>
      <c r="B430" s="2"/>
    </row>
    <row r="431" spans="1:12" x14ac:dyDescent="0.2">
      <c r="A431" s="1"/>
      <c r="B431" s="2"/>
    </row>
    <row r="432" spans="1:12" x14ac:dyDescent="0.2">
      <c r="A432" s="1"/>
      <c r="B432" s="2"/>
    </row>
    <row r="433" spans="1:2" x14ac:dyDescent="0.2">
      <c r="A433" s="1"/>
      <c r="B433" s="2"/>
    </row>
    <row r="434" spans="1:2" x14ac:dyDescent="0.2">
      <c r="A434" s="1"/>
      <c r="B434" s="2"/>
    </row>
    <row r="435" spans="1:2" x14ac:dyDescent="0.2">
      <c r="A435" s="1"/>
      <c r="B435" s="2"/>
    </row>
    <row r="436" spans="1:2" x14ac:dyDescent="0.2">
      <c r="A436" s="1"/>
      <c r="B436" s="2"/>
    </row>
    <row r="437" spans="1:2" x14ac:dyDescent="0.2">
      <c r="A437" s="1"/>
      <c r="B437" s="2"/>
    </row>
    <row r="438" spans="1:2" x14ac:dyDescent="0.2">
      <c r="A438" s="1"/>
      <c r="B438" s="2"/>
    </row>
    <row r="439" spans="1:2" x14ac:dyDescent="0.2">
      <c r="A439" s="1"/>
      <c r="B439" s="2"/>
    </row>
    <row r="440" spans="1:2" x14ac:dyDescent="0.2">
      <c r="A440" s="1"/>
      <c r="B440" s="2"/>
    </row>
    <row r="441" spans="1:2" x14ac:dyDescent="0.2">
      <c r="A441" s="1"/>
      <c r="B441" s="2"/>
    </row>
    <row r="442" spans="1:2" x14ac:dyDescent="0.2">
      <c r="A442" s="1"/>
      <c r="B442" s="2"/>
    </row>
    <row r="443" spans="1:2" x14ac:dyDescent="0.2">
      <c r="A443" s="1"/>
      <c r="B443" s="2"/>
    </row>
    <row r="444" spans="1:2" x14ac:dyDescent="0.2">
      <c r="A444" s="1"/>
      <c r="B444" s="2"/>
    </row>
    <row r="445" spans="1:2" x14ac:dyDescent="0.2">
      <c r="A445" s="1"/>
      <c r="B445" s="2"/>
    </row>
    <row r="446" spans="1:2" x14ac:dyDescent="0.2">
      <c r="A446" s="1"/>
      <c r="B446" s="2"/>
    </row>
    <row r="447" spans="1:2" x14ac:dyDescent="0.2">
      <c r="A447" s="1"/>
      <c r="B447" s="2"/>
    </row>
    <row r="448" spans="1:2" x14ac:dyDescent="0.2">
      <c r="A448" s="1"/>
      <c r="B448" s="2"/>
    </row>
    <row r="449" spans="1:2" x14ac:dyDescent="0.2">
      <c r="A449" s="1"/>
      <c r="B449" s="2"/>
    </row>
    <row r="450" spans="1:2" x14ac:dyDescent="0.2">
      <c r="A450" s="1"/>
      <c r="B450" s="2"/>
    </row>
    <row r="451" spans="1:2" x14ac:dyDescent="0.2">
      <c r="A451" s="1"/>
      <c r="B451" s="2"/>
    </row>
    <row r="452" spans="1:2" x14ac:dyDescent="0.2">
      <c r="A452" s="1"/>
      <c r="B452" s="2"/>
    </row>
    <row r="453" spans="1:2" x14ac:dyDescent="0.2">
      <c r="A453" s="1"/>
      <c r="B453" s="2"/>
    </row>
    <row r="454" spans="1:2" x14ac:dyDescent="0.2">
      <c r="A454" s="1"/>
      <c r="B454" s="2"/>
    </row>
    <row r="455" spans="1:2" x14ac:dyDescent="0.2">
      <c r="A455" s="1"/>
      <c r="B455" s="2"/>
    </row>
    <row r="456" spans="1:2" x14ac:dyDescent="0.2">
      <c r="A456" s="1"/>
      <c r="B456" s="2"/>
    </row>
    <row r="457" spans="1:2" x14ac:dyDescent="0.2">
      <c r="A457" s="1"/>
      <c r="B457" s="2"/>
    </row>
    <row r="458" spans="1:2" x14ac:dyDescent="0.2">
      <c r="A458" s="1"/>
      <c r="B458" s="2"/>
    </row>
    <row r="459" spans="1:2" x14ac:dyDescent="0.2">
      <c r="A459" s="1"/>
      <c r="B459" s="2"/>
    </row>
    <row r="460" spans="1:2" x14ac:dyDescent="0.2">
      <c r="A460" s="1"/>
      <c r="B460" s="2"/>
    </row>
    <row r="461" spans="1:2" x14ac:dyDescent="0.2">
      <c r="A461" s="1"/>
      <c r="B461" s="2"/>
    </row>
    <row r="462" spans="1:2" x14ac:dyDescent="0.2">
      <c r="A462" s="1"/>
      <c r="B462" s="2"/>
    </row>
    <row r="463" spans="1:2" x14ac:dyDescent="0.2">
      <c r="A463" s="1"/>
      <c r="B463" s="2"/>
    </row>
    <row r="464" spans="1:2" x14ac:dyDescent="0.2">
      <c r="A464" s="1"/>
      <c r="B464" s="2"/>
    </row>
    <row r="465" spans="1:2" x14ac:dyDescent="0.2">
      <c r="A465" s="1"/>
      <c r="B465" s="2"/>
    </row>
    <row r="466" spans="1:2" x14ac:dyDescent="0.2">
      <c r="A466" s="1"/>
      <c r="B466" s="2"/>
    </row>
    <row r="467" spans="1:2" x14ac:dyDescent="0.2">
      <c r="A467" s="1"/>
      <c r="B467" s="2"/>
    </row>
    <row r="468" spans="1:2" x14ac:dyDescent="0.2">
      <c r="A468" s="1"/>
      <c r="B468" s="2"/>
    </row>
    <row r="469" spans="1:2" x14ac:dyDescent="0.2">
      <c r="A469" s="1"/>
      <c r="B469" s="2"/>
    </row>
    <row r="470" spans="1:2" x14ac:dyDescent="0.2">
      <c r="A470" s="1"/>
      <c r="B470" s="2"/>
    </row>
    <row r="471" spans="1:2" x14ac:dyDescent="0.2">
      <c r="A471" s="1"/>
      <c r="B471" s="2"/>
    </row>
    <row r="472" spans="1:2" x14ac:dyDescent="0.2">
      <c r="A472" s="1"/>
      <c r="B472" s="2"/>
    </row>
    <row r="473" spans="1:2" x14ac:dyDescent="0.2">
      <c r="A473" s="1"/>
      <c r="B473" s="2"/>
    </row>
    <row r="474" spans="1:2" x14ac:dyDescent="0.2">
      <c r="A474" s="1"/>
      <c r="B474" s="2"/>
    </row>
    <row r="475" spans="1:2" x14ac:dyDescent="0.2">
      <c r="A475" s="1"/>
      <c r="B475" s="2"/>
    </row>
    <row r="476" spans="1:2" x14ac:dyDescent="0.2">
      <c r="A476" s="1"/>
      <c r="B476" s="2"/>
    </row>
    <row r="477" spans="1:2" x14ac:dyDescent="0.2">
      <c r="A477" s="1"/>
      <c r="B477" s="2"/>
    </row>
    <row r="478" spans="1:2" x14ac:dyDescent="0.2">
      <c r="A478" s="1"/>
      <c r="B478" s="2"/>
    </row>
    <row r="479" spans="1:2" x14ac:dyDescent="0.2">
      <c r="A479" s="1"/>
      <c r="B479" s="2"/>
    </row>
    <row r="480" spans="1:2" x14ac:dyDescent="0.2">
      <c r="A480" s="1"/>
      <c r="B480" s="2"/>
    </row>
    <row r="481" spans="1:2" x14ac:dyDescent="0.2">
      <c r="A481" s="1"/>
      <c r="B481" s="2"/>
    </row>
    <row r="482" spans="1:2" x14ac:dyDescent="0.2">
      <c r="A482" s="1"/>
      <c r="B482" s="2"/>
    </row>
    <row r="483" spans="1:2" x14ac:dyDescent="0.2">
      <c r="A483" s="1"/>
      <c r="B483" s="2"/>
    </row>
    <row r="484" spans="1:2" x14ac:dyDescent="0.2">
      <c r="A484" s="1"/>
      <c r="B484" s="2"/>
    </row>
    <row r="485" spans="1:2" x14ac:dyDescent="0.2">
      <c r="A485" s="1"/>
      <c r="B485" s="2"/>
    </row>
    <row r="486" spans="1:2" x14ac:dyDescent="0.2">
      <c r="A486" s="1"/>
      <c r="B486" s="2"/>
    </row>
    <row r="487" spans="1:2" x14ac:dyDescent="0.2">
      <c r="A487" s="1"/>
      <c r="B487" s="2"/>
    </row>
    <row r="488" spans="1:2" x14ac:dyDescent="0.2">
      <c r="A488" s="1"/>
      <c r="B488" s="2"/>
    </row>
    <row r="489" spans="1:2" x14ac:dyDescent="0.2">
      <c r="A489" s="1"/>
      <c r="B489" s="2"/>
    </row>
    <row r="490" spans="1:2" x14ac:dyDescent="0.2">
      <c r="A490" s="1"/>
      <c r="B490" s="2"/>
    </row>
    <row r="491" spans="1:2" x14ac:dyDescent="0.2">
      <c r="A491" s="1"/>
      <c r="B491" s="2"/>
    </row>
    <row r="492" spans="1:2" x14ac:dyDescent="0.2">
      <c r="A492" s="1"/>
      <c r="B492" s="2"/>
    </row>
    <row r="493" spans="1:2" x14ac:dyDescent="0.2">
      <c r="A493" s="1"/>
      <c r="B493" s="2"/>
    </row>
    <row r="494" spans="1:2" x14ac:dyDescent="0.2">
      <c r="A494" s="1"/>
      <c r="B494" s="2"/>
    </row>
    <row r="495" spans="1:2" x14ac:dyDescent="0.2">
      <c r="A495" s="1"/>
      <c r="B495" s="2"/>
    </row>
    <row r="496" spans="1:2" x14ac:dyDescent="0.2">
      <c r="A496" s="1"/>
      <c r="B496" s="2"/>
    </row>
    <row r="497" spans="1:2" x14ac:dyDescent="0.2">
      <c r="A497" s="1"/>
      <c r="B497" s="2"/>
    </row>
    <row r="498" spans="1:2" x14ac:dyDescent="0.2">
      <c r="A498" s="1"/>
      <c r="B498" s="2"/>
    </row>
    <row r="499" spans="1:2" x14ac:dyDescent="0.2">
      <c r="A499" s="1"/>
      <c r="B499" s="2"/>
    </row>
    <row r="500" spans="1:2" x14ac:dyDescent="0.2">
      <c r="A500" s="1"/>
      <c r="B500" s="2"/>
    </row>
    <row r="501" spans="1:2" x14ac:dyDescent="0.2">
      <c r="A501" s="1"/>
      <c r="B501" s="2"/>
    </row>
    <row r="502" spans="1:2" x14ac:dyDescent="0.2">
      <c r="A502" s="1"/>
      <c r="B502" s="2"/>
    </row>
    <row r="503" spans="1:2" x14ac:dyDescent="0.2">
      <c r="A503" s="1"/>
      <c r="B503" s="2"/>
    </row>
    <row r="504" spans="1:2" x14ac:dyDescent="0.2">
      <c r="A504" s="1"/>
      <c r="B504" s="2"/>
    </row>
    <row r="505" spans="1:2" x14ac:dyDescent="0.2">
      <c r="A505" s="1"/>
      <c r="B505" s="2"/>
    </row>
    <row r="506" spans="1:2" x14ac:dyDescent="0.2">
      <c r="A506" s="1"/>
      <c r="B506" s="2"/>
    </row>
    <row r="507" spans="1:2" x14ac:dyDescent="0.2">
      <c r="A507" s="1"/>
      <c r="B507" s="2"/>
    </row>
    <row r="508" spans="1:2" x14ac:dyDescent="0.2">
      <c r="A508" s="1"/>
      <c r="B508" s="2"/>
    </row>
    <row r="509" spans="1:2" x14ac:dyDescent="0.2">
      <c r="A509" s="1"/>
      <c r="B509" s="2"/>
    </row>
    <row r="510" spans="1:2" x14ac:dyDescent="0.2">
      <c r="A510" s="1"/>
      <c r="B510" s="2"/>
    </row>
    <row r="511" spans="1:2" x14ac:dyDescent="0.2">
      <c r="A511" s="1"/>
      <c r="B511" s="2"/>
    </row>
    <row r="512" spans="1:2" x14ac:dyDescent="0.2">
      <c r="A512" s="1"/>
      <c r="B512" s="2"/>
    </row>
    <row r="513" spans="1:2" x14ac:dyDescent="0.2">
      <c r="A513" s="1"/>
      <c r="B513" s="2"/>
    </row>
    <row r="514" spans="1:2" x14ac:dyDescent="0.2">
      <c r="A514" s="1"/>
      <c r="B514" s="2"/>
    </row>
    <row r="515" spans="1:2" x14ac:dyDescent="0.2">
      <c r="A515" s="1"/>
      <c r="B515" s="2"/>
    </row>
    <row r="516" spans="1:2" x14ac:dyDescent="0.2">
      <c r="A516" s="1"/>
      <c r="B516" s="2"/>
    </row>
    <row r="517" spans="1:2" x14ac:dyDescent="0.2">
      <c r="A517" s="1"/>
      <c r="B517" s="2"/>
    </row>
    <row r="518" spans="1:2" x14ac:dyDescent="0.2">
      <c r="A518" s="1"/>
      <c r="B518" s="2"/>
    </row>
    <row r="519" spans="1:2" x14ac:dyDescent="0.2">
      <c r="A519" s="1"/>
      <c r="B519" s="2"/>
    </row>
    <row r="520" spans="1:2" x14ac:dyDescent="0.2">
      <c r="A520" s="1"/>
      <c r="B520" s="2"/>
    </row>
    <row r="521" spans="1:2" x14ac:dyDescent="0.2">
      <c r="A521" s="1"/>
      <c r="B521" s="2"/>
    </row>
    <row r="522" spans="1:2" x14ac:dyDescent="0.2">
      <c r="A522" s="1"/>
      <c r="B522" s="2"/>
    </row>
    <row r="523" spans="1:2" x14ac:dyDescent="0.2">
      <c r="A523" s="1"/>
      <c r="B523" s="2"/>
    </row>
    <row r="524" spans="1:2" x14ac:dyDescent="0.2">
      <c r="A524" s="1"/>
      <c r="B524" s="2"/>
    </row>
    <row r="525" spans="1:2" x14ac:dyDescent="0.2">
      <c r="A525" s="1"/>
      <c r="B525" s="2"/>
    </row>
    <row r="526" spans="1:2" x14ac:dyDescent="0.2">
      <c r="A526" s="1"/>
      <c r="B526" s="2"/>
    </row>
    <row r="527" spans="1:2" x14ac:dyDescent="0.2">
      <c r="A527" s="1"/>
      <c r="B527" s="2"/>
    </row>
    <row r="528" spans="1:2" x14ac:dyDescent="0.2">
      <c r="A528" s="1"/>
      <c r="B528" s="2"/>
    </row>
    <row r="529" spans="1:2" x14ac:dyDescent="0.2">
      <c r="A529" s="1"/>
      <c r="B529" s="2"/>
    </row>
    <row r="530" spans="1:2" x14ac:dyDescent="0.2">
      <c r="A530" s="1"/>
      <c r="B530" s="2"/>
    </row>
    <row r="531" spans="1:2" x14ac:dyDescent="0.2">
      <c r="A531" s="1"/>
      <c r="B531" s="2"/>
    </row>
    <row r="532" spans="1:2" x14ac:dyDescent="0.2">
      <c r="A532" s="1"/>
      <c r="B532" s="2"/>
    </row>
    <row r="533" spans="1:2" x14ac:dyDescent="0.2">
      <c r="A533" s="1"/>
      <c r="B533" s="2"/>
    </row>
    <row r="534" spans="1:2" x14ac:dyDescent="0.2">
      <c r="A534" s="1"/>
      <c r="B534" s="2"/>
    </row>
    <row r="535" spans="1:2" x14ac:dyDescent="0.2">
      <c r="A535" s="1"/>
      <c r="B535" s="2"/>
    </row>
    <row r="536" spans="1:2" x14ac:dyDescent="0.2">
      <c r="A536" s="1"/>
      <c r="B536" s="2"/>
    </row>
    <row r="537" spans="1:2" x14ac:dyDescent="0.2">
      <c r="A537" s="1"/>
      <c r="B537" s="2"/>
    </row>
    <row r="538" spans="1:2" x14ac:dyDescent="0.2">
      <c r="A538" s="1"/>
      <c r="B538" s="2"/>
    </row>
    <row r="539" spans="1:2" x14ac:dyDescent="0.2">
      <c r="A539" s="1"/>
      <c r="B539" s="2"/>
    </row>
    <row r="540" spans="1:2" x14ac:dyDescent="0.2">
      <c r="A540" s="1"/>
      <c r="B540" s="2"/>
    </row>
    <row r="541" spans="1:2" x14ac:dyDescent="0.2">
      <c r="A541" s="1"/>
      <c r="B541" s="2"/>
    </row>
    <row r="542" spans="1:2" x14ac:dyDescent="0.2">
      <c r="A542" s="1"/>
      <c r="B542" s="2"/>
    </row>
    <row r="543" spans="1:2" x14ac:dyDescent="0.2">
      <c r="A543" s="1"/>
      <c r="B543" s="2"/>
    </row>
    <row r="544" spans="1:2" x14ac:dyDescent="0.2">
      <c r="A544" s="1"/>
      <c r="B544" s="2"/>
    </row>
    <row r="545" spans="1:2" x14ac:dyDescent="0.2">
      <c r="A545" s="1"/>
      <c r="B545" s="2"/>
    </row>
    <row r="546" spans="1:2" x14ac:dyDescent="0.2">
      <c r="A546" s="1"/>
      <c r="B546" s="2"/>
    </row>
    <row r="547" spans="1:2" x14ac:dyDescent="0.2">
      <c r="A547" s="1"/>
      <c r="B547" s="2"/>
    </row>
    <row r="548" spans="1:2" x14ac:dyDescent="0.2">
      <c r="A548" s="1"/>
      <c r="B548" s="2"/>
    </row>
    <row r="549" spans="1:2" x14ac:dyDescent="0.2">
      <c r="A549" s="1"/>
      <c r="B549" s="2"/>
    </row>
    <row r="550" spans="1:2" x14ac:dyDescent="0.2">
      <c r="A550" s="1"/>
      <c r="B550" s="2"/>
    </row>
    <row r="551" spans="1:2" x14ac:dyDescent="0.2">
      <c r="A551" s="1"/>
      <c r="B551" s="2"/>
    </row>
    <row r="552" spans="1:2" x14ac:dyDescent="0.2">
      <c r="A552" s="1"/>
      <c r="B552" s="2"/>
    </row>
    <row r="553" spans="1:2" x14ac:dyDescent="0.2">
      <c r="A553" s="1"/>
      <c r="B553" s="2"/>
    </row>
    <row r="554" spans="1:2" x14ac:dyDescent="0.2">
      <c r="A554" s="1"/>
      <c r="B554" s="2"/>
    </row>
    <row r="555" spans="1:2" x14ac:dyDescent="0.2">
      <c r="A555" s="1"/>
      <c r="B555" s="2"/>
    </row>
    <row r="556" spans="1:2" x14ac:dyDescent="0.2">
      <c r="A556" s="1"/>
      <c r="B556" s="2"/>
    </row>
    <row r="557" spans="1:2" x14ac:dyDescent="0.2">
      <c r="A557" s="1"/>
      <c r="B557" s="2"/>
    </row>
    <row r="558" spans="1:2" x14ac:dyDescent="0.2">
      <c r="A558" s="1"/>
      <c r="B558" s="2"/>
    </row>
    <row r="559" spans="1:2" x14ac:dyDescent="0.2">
      <c r="A559" s="1"/>
      <c r="B559" s="2"/>
    </row>
    <row r="560" spans="1:2" x14ac:dyDescent="0.2">
      <c r="A560" s="1"/>
      <c r="B560" s="2"/>
    </row>
    <row r="561" spans="1:2" x14ac:dyDescent="0.2">
      <c r="A561" s="1"/>
      <c r="B561" s="2"/>
    </row>
    <row r="562" spans="1:2" x14ac:dyDescent="0.2">
      <c r="A562" s="1"/>
      <c r="B562" s="2"/>
    </row>
    <row r="563" spans="1:2" x14ac:dyDescent="0.2">
      <c r="A563" s="1"/>
      <c r="B563" s="2"/>
    </row>
    <row r="564" spans="1:2" x14ac:dyDescent="0.2">
      <c r="A564" s="1"/>
      <c r="B564" s="2"/>
    </row>
    <row r="565" spans="1:2" x14ac:dyDescent="0.2">
      <c r="A565" s="1"/>
      <c r="B565" s="2"/>
    </row>
    <row r="566" spans="1:2" x14ac:dyDescent="0.2">
      <c r="A566" s="1"/>
      <c r="B566" s="2"/>
    </row>
    <row r="567" spans="1:2" x14ac:dyDescent="0.2">
      <c r="A567" s="1"/>
      <c r="B567" s="2"/>
    </row>
    <row r="568" spans="1:2" x14ac:dyDescent="0.2">
      <c r="A568" s="1"/>
      <c r="B568" s="2"/>
    </row>
    <row r="569" spans="1:2" x14ac:dyDescent="0.2">
      <c r="A569" s="1"/>
      <c r="B569" s="2"/>
    </row>
    <row r="570" spans="1:2" x14ac:dyDescent="0.2">
      <c r="A570" s="1"/>
      <c r="B570" s="2"/>
    </row>
    <row r="571" spans="1:2" x14ac:dyDescent="0.2">
      <c r="A571" s="1"/>
      <c r="B571" s="2"/>
    </row>
    <row r="572" spans="1:2" x14ac:dyDescent="0.2">
      <c r="A572" s="1"/>
      <c r="B572" s="2"/>
    </row>
    <row r="573" spans="1:2" x14ac:dyDescent="0.2">
      <c r="A573" s="1"/>
      <c r="B573" s="2"/>
    </row>
    <row r="574" spans="1:2" x14ac:dyDescent="0.2">
      <c r="A574" s="1"/>
      <c r="B574" s="2"/>
    </row>
    <row r="575" spans="1:2" x14ac:dyDescent="0.2">
      <c r="A575" s="1"/>
      <c r="B575" s="2"/>
    </row>
    <row r="576" spans="1:2" x14ac:dyDescent="0.2">
      <c r="A576" s="1"/>
      <c r="B576" s="2"/>
    </row>
    <row r="577" spans="1:2" x14ac:dyDescent="0.2">
      <c r="A577" s="1"/>
      <c r="B577" s="2"/>
    </row>
    <row r="578" spans="1:2" x14ac:dyDescent="0.2">
      <c r="A578" s="1"/>
      <c r="B578" s="2"/>
    </row>
    <row r="579" spans="1:2" x14ac:dyDescent="0.2">
      <c r="A579" s="1"/>
      <c r="B579" s="2"/>
    </row>
    <row r="580" spans="1:2" x14ac:dyDescent="0.2">
      <c r="A580" s="1"/>
      <c r="B580" s="2"/>
    </row>
    <row r="581" spans="1:2" x14ac:dyDescent="0.2">
      <c r="A581" s="1"/>
      <c r="B581" s="2"/>
    </row>
    <row r="582" spans="1:2" x14ac:dyDescent="0.2">
      <c r="A582" s="1"/>
      <c r="B582" s="2"/>
    </row>
    <row r="583" spans="1:2" x14ac:dyDescent="0.2">
      <c r="A583" s="1"/>
      <c r="B583" s="2"/>
    </row>
    <row r="584" spans="1:2" x14ac:dyDescent="0.2">
      <c r="A584" s="1"/>
      <c r="B584" s="2"/>
    </row>
    <row r="585" spans="1:2" x14ac:dyDescent="0.2">
      <c r="A585" s="1"/>
      <c r="B585" s="2"/>
    </row>
    <row r="586" spans="1:2" x14ac:dyDescent="0.2">
      <c r="A586" s="1"/>
      <c r="B586" s="2"/>
    </row>
    <row r="587" spans="1:2" x14ac:dyDescent="0.2">
      <c r="A587" s="1"/>
      <c r="B587" s="2"/>
    </row>
    <row r="588" spans="1:2" x14ac:dyDescent="0.2">
      <c r="A588" s="1"/>
      <c r="B588" s="2"/>
    </row>
    <row r="589" spans="1:2" x14ac:dyDescent="0.2">
      <c r="A589" s="1"/>
      <c r="B589" s="2"/>
    </row>
    <row r="590" spans="1:2" x14ac:dyDescent="0.2">
      <c r="A590" s="1"/>
      <c r="B590" s="2"/>
    </row>
    <row r="591" spans="1:2" x14ac:dyDescent="0.2">
      <c r="A591" s="1"/>
      <c r="B591" s="2"/>
    </row>
    <row r="592" spans="1:2" x14ac:dyDescent="0.2">
      <c r="A592" s="1"/>
      <c r="B592" s="2"/>
    </row>
    <row r="593" spans="1:2" x14ac:dyDescent="0.2">
      <c r="A593" s="1"/>
      <c r="B593" s="2"/>
    </row>
    <row r="594" spans="1:2" x14ac:dyDescent="0.2">
      <c r="A594" s="1"/>
      <c r="B594" s="2"/>
    </row>
    <row r="595" spans="1:2" x14ac:dyDescent="0.2">
      <c r="A595" s="1"/>
      <c r="B595" s="2"/>
    </row>
    <row r="596" spans="1:2" x14ac:dyDescent="0.2">
      <c r="A596" s="1"/>
      <c r="B596" s="2"/>
    </row>
    <row r="597" spans="1:2" x14ac:dyDescent="0.2">
      <c r="A597" s="1"/>
      <c r="B597" s="2"/>
    </row>
    <row r="598" spans="1:2" x14ac:dyDescent="0.2">
      <c r="A598" s="1"/>
      <c r="B598" s="2"/>
    </row>
    <row r="599" spans="1:2" x14ac:dyDescent="0.2">
      <c r="A599" s="1"/>
      <c r="B599" s="2"/>
    </row>
    <row r="600" spans="1:2" x14ac:dyDescent="0.2">
      <c r="A600" s="1"/>
      <c r="B600" s="2"/>
    </row>
    <row r="601" spans="1:2" x14ac:dyDescent="0.2">
      <c r="A601" s="1"/>
      <c r="B601" s="2"/>
    </row>
    <row r="602" spans="1:2" x14ac:dyDescent="0.2">
      <c r="A602" s="1"/>
      <c r="B602" s="2"/>
    </row>
    <row r="603" spans="1:2" x14ac:dyDescent="0.2">
      <c r="A603" s="1"/>
      <c r="B603" s="2"/>
    </row>
    <row r="604" spans="1:2" x14ac:dyDescent="0.2">
      <c r="A604" s="1"/>
      <c r="B604" s="2"/>
    </row>
    <row r="605" spans="1:2" x14ac:dyDescent="0.2">
      <c r="A605" s="1"/>
      <c r="B605" s="2"/>
    </row>
    <row r="606" spans="1:2" x14ac:dyDescent="0.2">
      <c r="A606" s="1"/>
      <c r="B606" s="2"/>
    </row>
    <row r="607" spans="1:2" x14ac:dyDescent="0.2">
      <c r="A607" s="1"/>
      <c r="B607" s="2"/>
    </row>
    <row r="608" spans="1:2" x14ac:dyDescent="0.2">
      <c r="A608" s="1"/>
      <c r="B608" s="2"/>
    </row>
    <row r="609" spans="1:2" x14ac:dyDescent="0.2">
      <c r="A609" s="1"/>
      <c r="B609" s="2"/>
    </row>
    <row r="610" spans="1:2" x14ac:dyDescent="0.2">
      <c r="A610" s="1"/>
      <c r="B610" s="2"/>
    </row>
    <row r="611" spans="1:2" x14ac:dyDescent="0.2">
      <c r="A611" s="1"/>
      <c r="B611" s="2"/>
    </row>
    <row r="612" spans="1:2" x14ac:dyDescent="0.2">
      <c r="A612" s="1"/>
      <c r="B612" s="2"/>
    </row>
    <row r="613" spans="1:2" x14ac:dyDescent="0.2">
      <c r="A613" s="1"/>
      <c r="B613" s="2"/>
    </row>
    <row r="614" spans="1:2" x14ac:dyDescent="0.2">
      <c r="A614" s="1"/>
      <c r="B614" s="2"/>
    </row>
    <row r="615" spans="1:2" x14ac:dyDescent="0.2">
      <c r="A615" s="1"/>
      <c r="B615" s="2"/>
    </row>
    <row r="616" spans="1:2" x14ac:dyDescent="0.2">
      <c r="A616" s="1"/>
      <c r="B616" s="2"/>
    </row>
    <row r="617" spans="1:2" x14ac:dyDescent="0.2">
      <c r="A617" s="1"/>
      <c r="B617" s="2"/>
    </row>
    <row r="618" spans="1:2" x14ac:dyDescent="0.2">
      <c r="A618" s="1"/>
      <c r="B618" s="2"/>
    </row>
    <row r="619" spans="1:2" x14ac:dyDescent="0.2">
      <c r="A619" s="1"/>
      <c r="B619" s="2"/>
    </row>
    <row r="620" spans="1:2" x14ac:dyDescent="0.2">
      <c r="A620" s="1"/>
      <c r="B620" s="2"/>
    </row>
    <row r="621" spans="1:2" x14ac:dyDescent="0.2">
      <c r="A621" s="1"/>
      <c r="B621" s="2"/>
    </row>
    <row r="622" spans="1:2" x14ac:dyDescent="0.2">
      <c r="A622" s="1"/>
      <c r="B622" s="2"/>
    </row>
    <row r="623" spans="1:2" x14ac:dyDescent="0.2">
      <c r="A623" s="1"/>
      <c r="B623" s="2"/>
    </row>
    <row r="624" spans="1:2" x14ac:dyDescent="0.2">
      <c r="A624" s="1"/>
      <c r="B624" s="2"/>
    </row>
    <row r="625" spans="1:2" x14ac:dyDescent="0.2">
      <c r="A625" s="1"/>
      <c r="B625" s="2"/>
    </row>
    <row r="626" spans="1:2" x14ac:dyDescent="0.2">
      <c r="A626" s="1"/>
      <c r="B626" s="2"/>
    </row>
    <row r="627" spans="1:2" x14ac:dyDescent="0.2">
      <c r="A627" s="1"/>
      <c r="B627" s="2"/>
    </row>
    <row r="628" spans="1:2" x14ac:dyDescent="0.2">
      <c r="A628" s="1"/>
      <c r="B628" s="2"/>
    </row>
    <row r="629" spans="1:2" x14ac:dyDescent="0.2">
      <c r="A629" s="1"/>
      <c r="B629" s="2"/>
    </row>
    <row r="630" spans="1:2" x14ac:dyDescent="0.2">
      <c r="A630" s="1"/>
      <c r="B630" s="2"/>
    </row>
    <row r="631" spans="1:2" x14ac:dyDescent="0.2">
      <c r="A631" s="1"/>
      <c r="B631" s="2"/>
    </row>
    <row r="632" spans="1:2" x14ac:dyDescent="0.2">
      <c r="A632" s="1"/>
      <c r="B632" s="2"/>
    </row>
    <row r="633" spans="1:2" x14ac:dyDescent="0.2">
      <c r="A633" s="1"/>
      <c r="B633" s="2"/>
    </row>
    <row r="634" spans="1:2" x14ac:dyDescent="0.2">
      <c r="A634" s="1"/>
      <c r="B634" s="2"/>
    </row>
    <row r="635" spans="1:2" x14ac:dyDescent="0.2">
      <c r="A635" s="1"/>
      <c r="B635" s="2"/>
    </row>
    <row r="636" spans="1:2" x14ac:dyDescent="0.2">
      <c r="A636" s="1"/>
      <c r="B636" s="2"/>
    </row>
    <row r="637" spans="1:2" x14ac:dyDescent="0.2">
      <c r="A637" s="1"/>
      <c r="B637" s="2"/>
    </row>
    <row r="638" spans="1:2" x14ac:dyDescent="0.2">
      <c r="A638" s="1"/>
      <c r="B638" s="2"/>
    </row>
    <row r="639" spans="1:2" x14ac:dyDescent="0.2">
      <c r="A639" s="1"/>
      <c r="B639" s="2"/>
    </row>
    <row r="640" spans="1:2" x14ac:dyDescent="0.2">
      <c r="A640" s="1"/>
      <c r="B640" s="2"/>
    </row>
    <row r="641" spans="1:2" x14ac:dyDescent="0.2">
      <c r="A641" s="1"/>
      <c r="B641" s="2"/>
    </row>
    <row r="642" spans="1:2" x14ac:dyDescent="0.2">
      <c r="A642" s="1"/>
      <c r="B642" s="2"/>
    </row>
    <row r="643" spans="1:2" x14ac:dyDescent="0.2">
      <c r="A643" s="1"/>
      <c r="B643" s="2"/>
    </row>
    <row r="644" spans="1:2" x14ac:dyDescent="0.2">
      <c r="A644" s="1"/>
      <c r="B644" s="2"/>
    </row>
    <row r="645" spans="1:2" x14ac:dyDescent="0.2">
      <c r="A645" s="1"/>
      <c r="B645" s="2"/>
    </row>
    <row r="646" spans="1:2" x14ac:dyDescent="0.2">
      <c r="A646" s="1"/>
      <c r="B646" s="2"/>
    </row>
    <row r="647" spans="1:2" x14ac:dyDescent="0.2">
      <c r="A647" s="1"/>
      <c r="B647" s="2"/>
    </row>
    <row r="648" spans="1:2" x14ac:dyDescent="0.2">
      <c r="A648" s="1"/>
      <c r="B648" s="2"/>
    </row>
    <row r="649" spans="1:2" x14ac:dyDescent="0.2">
      <c r="A649" s="1"/>
      <c r="B649" s="2"/>
    </row>
    <row r="650" spans="1:2" x14ac:dyDescent="0.2">
      <c r="A650" s="1"/>
      <c r="B650" s="2"/>
    </row>
    <row r="651" spans="1:2" x14ac:dyDescent="0.2">
      <c r="A651" s="1"/>
      <c r="B651" s="2"/>
    </row>
    <row r="652" spans="1:2" x14ac:dyDescent="0.2">
      <c r="A652" s="1"/>
      <c r="B652" s="2"/>
    </row>
    <row r="653" spans="1:2" x14ac:dyDescent="0.2">
      <c r="A653" s="1"/>
      <c r="B653" s="2"/>
    </row>
    <row r="654" spans="1:2" x14ac:dyDescent="0.2">
      <c r="A654" s="1"/>
      <c r="B654" s="2"/>
    </row>
    <row r="655" spans="1:2" x14ac:dyDescent="0.2">
      <c r="A655" s="1"/>
      <c r="B655" s="2"/>
    </row>
    <row r="656" spans="1:2" x14ac:dyDescent="0.2">
      <c r="A656" s="1"/>
      <c r="B656" s="2"/>
    </row>
    <row r="657" spans="1:2" x14ac:dyDescent="0.2">
      <c r="A657" s="1"/>
      <c r="B657" s="2"/>
    </row>
    <row r="658" spans="1:2" x14ac:dyDescent="0.2">
      <c r="A658" s="1"/>
      <c r="B658" s="2"/>
    </row>
    <row r="659" spans="1:2" x14ac:dyDescent="0.2">
      <c r="A659" s="1"/>
      <c r="B659" s="2"/>
    </row>
    <row r="660" spans="1:2" x14ac:dyDescent="0.2">
      <c r="A660" s="1"/>
      <c r="B660" s="2"/>
    </row>
    <row r="661" spans="1:2" x14ac:dyDescent="0.2">
      <c r="A661" s="1"/>
      <c r="B661" s="2"/>
    </row>
    <row r="662" spans="1:2" x14ac:dyDescent="0.2">
      <c r="A662" s="1"/>
      <c r="B662" s="2"/>
    </row>
    <row r="663" spans="1:2" x14ac:dyDescent="0.2">
      <c r="A663" s="1"/>
      <c r="B663" s="2"/>
    </row>
    <row r="664" spans="1:2" x14ac:dyDescent="0.2">
      <c r="A664" s="1"/>
      <c r="B664" s="2"/>
    </row>
    <row r="665" spans="1:2" x14ac:dyDescent="0.2">
      <c r="A665" s="1"/>
      <c r="B665" s="2"/>
    </row>
    <row r="666" spans="1:2" x14ac:dyDescent="0.2">
      <c r="A666" s="1"/>
      <c r="B666" s="2"/>
    </row>
    <row r="667" spans="1:2" x14ac:dyDescent="0.2">
      <c r="A667" s="1"/>
      <c r="B667" s="2"/>
    </row>
    <row r="668" spans="1:2" x14ac:dyDescent="0.2">
      <c r="A668" s="1"/>
      <c r="B668" s="2"/>
    </row>
    <row r="669" spans="1:2" x14ac:dyDescent="0.2">
      <c r="A669" s="1"/>
      <c r="B669" s="2"/>
    </row>
    <row r="670" spans="1:2" x14ac:dyDescent="0.2">
      <c r="A670" s="1"/>
      <c r="B670" s="2"/>
    </row>
    <row r="671" spans="1:2" x14ac:dyDescent="0.2">
      <c r="A671" s="1"/>
      <c r="B671" s="2"/>
    </row>
    <row r="672" spans="1:2" x14ac:dyDescent="0.2">
      <c r="A672" s="1"/>
      <c r="B672" s="2"/>
    </row>
    <row r="673" spans="1:2" x14ac:dyDescent="0.2">
      <c r="A673" s="1"/>
      <c r="B673" s="2"/>
    </row>
    <row r="674" spans="1:2" x14ac:dyDescent="0.2">
      <c r="A674" s="1"/>
      <c r="B674" s="2"/>
    </row>
    <row r="675" spans="1:2" x14ac:dyDescent="0.2">
      <c r="A675" s="1"/>
      <c r="B675" s="2"/>
    </row>
    <row r="676" spans="1:2" x14ac:dyDescent="0.2">
      <c r="A676" s="1"/>
      <c r="B676" s="2"/>
    </row>
    <row r="677" spans="1:2" x14ac:dyDescent="0.2">
      <c r="A677" s="1"/>
      <c r="B677" s="2"/>
    </row>
    <row r="678" spans="1:2" x14ac:dyDescent="0.2">
      <c r="A678" s="1"/>
      <c r="B678" s="2"/>
    </row>
    <row r="679" spans="1:2" x14ac:dyDescent="0.2">
      <c r="A679" s="1"/>
      <c r="B679" s="2"/>
    </row>
    <row r="680" spans="1:2" x14ac:dyDescent="0.2">
      <c r="A680" s="1"/>
      <c r="B680" s="2"/>
    </row>
    <row r="681" spans="1:2" x14ac:dyDescent="0.2">
      <c r="A681" s="1"/>
      <c r="B681" s="2"/>
    </row>
    <row r="682" spans="1:2" x14ac:dyDescent="0.2">
      <c r="A682" s="1"/>
      <c r="B682" s="2"/>
    </row>
    <row r="683" spans="1:2" x14ac:dyDescent="0.2">
      <c r="A683" s="1"/>
      <c r="B683" s="2"/>
    </row>
    <row r="684" spans="1:2" x14ac:dyDescent="0.2">
      <c r="A684" s="1"/>
      <c r="B684" s="2"/>
    </row>
    <row r="685" spans="1:2" x14ac:dyDescent="0.2">
      <c r="A685" s="1"/>
      <c r="B685" s="2"/>
    </row>
    <row r="686" spans="1:2" x14ac:dyDescent="0.2">
      <c r="A686" s="1"/>
      <c r="B686" s="2"/>
    </row>
    <row r="687" spans="1:2" x14ac:dyDescent="0.2">
      <c r="A687" s="1"/>
      <c r="B687" s="2"/>
    </row>
    <row r="688" spans="1:2" x14ac:dyDescent="0.2">
      <c r="A688" s="1"/>
      <c r="B688" s="2"/>
    </row>
    <row r="689" spans="1:2" x14ac:dyDescent="0.2">
      <c r="A689" s="1"/>
      <c r="B689" s="2"/>
    </row>
    <row r="690" spans="1:2" x14ac:dyDescent="0.2">
      <c r="A690" s="1"/>
      <c r="B690" s="2"/>
    </row>
    <row r="691" spans="1:2" x14ac:dyDescent="0.2">
      <c r="A691" s="1"/>
      <c r="B691" s="2"/>
    </row>
    <row r="692" spans="1:2" x14ac:dyDescent="0.2">
      <c r="A692" s="1"/>
      <c r="B692" s="2"/>
    </row>
    <row r="693" spans="1:2" x14ac:dyDescent="0.2">
      <c r="A693" s="1"/>
      <c r="B693" s="2"/>
    </row>
    <row r="694" spans="1:2" x14ac:dyDescent="0.2">
      <c r="A694" s="1"/>
      <c r="B694" s="2"/>
    </row>
    <row r="695" spans="1:2" x14ac:dyDescent="0.2">
      <c r="A695" s="1"/>
      <c r="B695" s="2"/>
    </row>
    <row r="696" spans="1:2" x14ac:dyDescent="0.2">
      <c r="A696" s="1"/>
      <c r="B696" s="2"/>
    </row>
    <row r="697" spans="1:2" x14ac:dyDescent="0.2">
      <c r="A697" s="1"/>
      <c r="B697" s="2"/>
    </row>
    <row r="698" spans="1:2" x14ac:dyDescent="0.2">
      <c r="A698" s="1"/>
      <c r="B698" s="2"/>
    </row>
    <row r="699" spans="1:2" x14ac:dyDescent="0.2">
      <c r="A699" s="1"/>
      <c r="B699" s="2"/>
    </row>
    <row r="700" spans="1:2" x14ac:dyDescent="0.2">
      <c r="A700" s="1"/>
      <c r="B700" s="2"/>
    </row>
    <row r="701" spans="1:2" x14ac:dyDescent="0.2">
      <c r="A701" s="1"/>
      <c r="B701" s="2"/>
    </row>
    <row r="702" spans="1:2" x14ac:dyDescent="0.2">
      <c r="A702" s="1"/>
      <c r="B702" s="2"/>
    </row>
    <row r="703" spans="1:2" x14ac:dyDescent="0.2">
      <c r="A703" s="1"/>
      <c r="B703" s="2"/>
    </row>
    <row r="704" spans="1:2" x14ac:dyDescent="0.2">
      <c r="A704" s="1"/>
      <c r="B704" s="2"/>
    </row>
    <row r="705" spans="1:2" x14ac:dyDescent="0.2">
      <c r="A705" s="1"/>
      <c r="B705" s="2"/>
    </row>
    <row r="706" spans="1:2" x14ac:dyDescent="0.2">
      <c r="A706" s="1"/>
      <c r="B706" s="2"/>
    </row>
    <row r="707" spans="1:2" x14ac:dyDescent="0.2">
      <c r="A707" s="1"/>
      <c r="B707" s="2"/>
    </row>
    <row r="708" spans="1:2" x14ac:dyDescent="0.2">
      <c r="A708" s="1"/>
      <c r="B708" s="2"/>
    </row>
    <row r="709" spans="1:2" x14ac:dyDescent="0.2">
      <c r="A709" s="1"/>
      <c r="B709" s="2"/>
    </row>
    <row r="710" spans="1:2" x14ac:dyDescent="0.2">
      <c r="A710" s="1"/>
      <c r="B710" s="2"/>
    </row>
    <row r="711" spans="1:2" x14ac:dyDescent="0.2">
      <c r="A711" s="1"/>
      <c r="B711" s="2"/>
    </row>
    <row r="712" spans="1:2" x14ac:dyDescent="0.2">
      <c r="A712" s="1"/>
      <c r="B712" s="2"/>
    </row>
    <row r="713" spans="1:2" x14ac:dyDescent="0.2">
      <c r="A713" s="1"/>
      <c r="B713" s="2"/>
    </row>
    <row r="714" spans="1:2" x14ac:dyDescent="0.2">
      <c r="A714" s="1"/>
      <c r="B714" s="2"/>
    </row>
    <row r="715" spans="1:2" x14ac:dyDescent="0.2">
      <c r="A715" s="1"/>
      <c r="B715" s="2"/>
    </row>
    <row r="716" spans="1:2" x14ac:dyDescent="0.2">
      <c r="A716" s="1"/>
      <c r="B716" s="2"/>
    </row>
    <row r="717" spans="1:2" x14ac:dyDescent="0.2">
      <c r="A717" s="1"/>
      <c r="B717" s="2"/>
    </row>
    <row r="718" spans="1:2" x14ac:dyDescent="0.2">
      <c r="A718" s="1"/>
      <c r="B718" s="2"/>
    </row>
    <row r="719" spans="1:2" x14ac:dyDescent="0.2">
      <c r="A719" s="1"/>
      <c r="B719" s="2"/>
    </row>
    <row r="720" spans="1:2" x14ac:dyDescent="0.2">
      <c r="A720" s="1"/>
      <c r="B720" s="2"/>
    </row>
    <row r="721" spans="1:2" x14ac:dyDescent="0.2">
      <c r="A721" s="1"/>
      <c r="B721" s="2"/>
    </row>
    <row r="722" spans="1:2" x14ac:dyDescent="0.2">
      <c r="A722" s="1"/>
      <c r="B722" s="2"/>
    </row>
    <row r="723" spans="1:2" x14ac:dyDescent="0.2">
      <c r="A723" s="1"/>
      <c r="B723" s="2"/>
    </row>
    <row r="724" spans="1:2" x14ac:dyDescent="0.2">
      <c r="A724" s="1"/>
      <c r="B724" s="2"/>
    </row>
    <row r="725" spans="1:2" x14ac:dyDescent="0.2">
      <c r="A725" s="1"/>
      <c r="B725" s="2"/>
    </row>
    <row r="726" spans="1:2" x14ac:dyDescent="0.2">
      <c r="A726" s="1"/>
      <c r="B726" s="2"/>
    </row>
    <row r="727" spans="1:2" x14ac:dyDescent="0.2">
      <c r="A727" s="1"/>
      <c r="B727" s="2"/>
    </row>
    <row r="728" spans="1:2" x14ac:dyDescent="0.2">
      <c r="A728" s="1"/>
      <c r="B728" s="2"/>
    </row>
    <row r="729" spans="1:2" x14ac:dyDescent="0.2">
      <c r="A729" s="1"/>
      <c r="B729" s="2"/>
    </row>
    <row r="730" spans="1:2" x14ac:dyDescent="0.2">
      <c r="A730" s="1"/>
      <c r="B730" s="2"/>
    </row>
    <row r="731" spans="1:2" x14ac:dyDescent="0.2">
      <c r="A731" s="1"/>
      <c r="B731" s="2"/>
    </row>
    <row r="732" spans="1:2" x14ac:dyDescent="0.2">
      <c r="A732" s="1"/>
      <c r="B732" s="2"/>
    </row>
    <row r="733" spans="1:2" x14ac:dyDescent="0.2">
      <c r="A733" s="1"/>
      <c r="B733" s="2"/>
    </row>
    <row r="734" spans="1:2" x14ac:dyDescent="0.2">
      <c r="A734" s="1"/>
      <c r="B734" s="2"/>
    </row>
    <row r="735" spans="1:2" x14ac:dyDescent="0.2">
      <c r="A735" s="1"/>
      <c r="B735" s="2"/>
    </row>
    <row r="736" spans="1:2" x14ac:dyDescent="0.2">
      <c r="A736" s="1"/>
      <c r="B736" s="2"/>
    </row>
    <row r="737" spans="1:2" x14ac:dyDescent="0.2">
      <c r="A737" s="1"/>
      <c r="B737" s="2"/>
    </row>
    <row r="738" spans="1:2" x14ac:dyDescent="0.2">
      <c r="A738" s="1"/>
      <c r="B738" s="2"/>
    </row>
    <row r="739" spans="1:2" x14ac:dyDescent="0.2">
      <c r="A739" s="1"/>
      <c r="B739" s="2"/>
    </row>
    <row r="740" spans="1:2" x14ac:dyDescent="0.2">
      <c r="A740" s="1"/>
      <c r="B740" s="2"/>
    </row>
    <row r="741" spans="1:2" x14ac:dyDescent="0.2">
      <c r="A741" s="1"/>
      <c r="B741" s="2"/>
    </row>
    <row r="742" spans="1:2" x14ac:dyDescent="0.2">
      <c r="A742" s="1"/>
      <c r="B742" s="2"/>
    </row>
    <row r="743" spans="1:2" x14ac:dyDescent="0.2">
      <c r="A743" s="1"/>
      <c r="B743" s="2"/>
    </row>
    <row r="744" spans="1:2" x14ac:dyDescent="0.2">
      <c r="A744" s="1"/>
      <c r="B744" s="2"/>
    </row>
    <row r="745" spans="1:2" x14ac:dyDescent="0.2">
      <c r="A745" s="1"/>
      <c r="B745" s="2"/>
    </row>
    <row r="746" spans="1:2" x14ac:dyDescent="0.2">
      <c r="A746" s="1"/>
      <c r="B746" s="2"/>
    </row>
    <row r="747" spans="1:2" x14ac:dyDescent="0.2">
      <c r="A747" s="1"/>
      <c r="B747" s="2"/>
    </row>
    <row r="748" spans="1:2" x14ac:dyDescent="0.2">
      <c r="A748" s="1"/>
      <c r="B748" s="2"/>
    </row>
    <row r="749" spans="1:2" x14ac:dyDescent="0.2">
      <c r="A749" s="1"/>
      <c r="B749" s="2"/>
    </row>
    <row r="750" spans="1:2" x14ac:dyDescent="0.2">
      <c r="A750" s="1"/>
      <c r="B750" s="2"/>
    </row>
    <row r="751" spans="1:2" x14ac:dyDescent="0.2">
      <c r="A751" s="1"/>
      <c r="B751" s="2"/>
    </row>
    <row r="752" spans="1:2" x14ac:dyDescent="0.2">
      <c r="A752" s="1"/>
      <c r="B752" s="2"/>
    </row>
    <row r="753" spans="1:2" x14ac:dyDescent="0.2">
      <c r="A753" s="1"/>
      <c r="B753" s="2"/>
    </row>
    <row r="754" spans="1:2" x14ac:dyDescent="0.2">
      <c r="A754" s="1"/>
      <c r="B754" s="2"/>
    </row>
    <row r="755" spans="1:2" x14ac:dyDescent="0.2">
      <c r="A755" s="1"/>
      <c r="B755" s="2"/>
    </row>
    <row r="756" spans="1:2" x14ac:dyDescent="0.2">
      <c r="A756" s="1"/>
      <c r="B756" s="2"/>
    </row>
    <row r="757" spans="1:2" x14ac:dyDescent="0.2">
      <c r="A757" s="1"/>
      <c r="B757" s="2"/>
    </row>
    <row r="758" spans="1:2" x14ac:dyDescent="0.2">
      <c r="A758" s="1"/>
      <c r="B758" s="2"/>
    </row>
    <row r="759" spans="1:2" x14ac:dyDescent="0.2">
      <c r="A759" s="1"/>
      <c r="B759" s="2"/>
    </row>
    <row r="760" spans="1:2" x14ac:dyDescent="0.2">
      <c r="A760" s="1"/>
      <c r="B760" s="2"/>
    </row>
    <row r="761" spans="1:2" x14ac:dyDescent="0.2">
      <c r="A761" s="1"/>
      <c r="B761" s="2"/>
    </row>
    <row r="762" spans="1:2" x14ac:dyDescent="0.2">
      <c r="A762" s="1"/>
      <c r="B762" s="2"/>
    </row>
    <row r="763" spans="1:2" x14ac:dyDescent="0.2">
      <c r="A763" s="1"/>
      <c r="B763" s="2"/>
    </row>
    <row r="764" spans="1:2" x14ac:dyDescent="0.2">
      <c r="A764" s="1"/>
      <c r="B764" s="2"/>
    </row>
    <row r="765" spans="1:2" x14ac:dyDescent="0.2">
      <c r="A765" s="1"/>
      <c r="B765" s="2"/>
    </row>
    <row r="766" spans="1:2" x14ac:dyDescent="0.2">
      <c r="A766" s="1"/>
      <c r="B766" s="2"/>
    </row>
    <row r="767" spans="1:2" x14ac:dyDescent="0.2">
      <c r="A767" s="1"/>
      <c r="B767" s="2"/>
    </row>
    <row r="768" spans="1:2" x14ac:dyDescent="0.2">
      <c r="A768" s="1"/>
      <c r="B768" s="2"/>
    </row>
    <row r="769" spans="1:2" x14ac:dyDescent="0.2">
      <c r="A769" s="1"/>
      <c r="B769" s="2"/>
    </row>
    <row r="770" spans="1:2" x14ac:dyDescent="0.2">
      <c r="A770" s="1"/>
      <c r="B770" s="2"/>
    </row>
    <row r="771" spans="1:2" x14ac:dyDescent="0.2">
      <c r="A771" s="1"/>
      <c r="B771" s="2"/>
    </row>
    <row r="772" spans="1:2" x14ac:dyDescent="0.2">
      <c r="A772" s="1"/>
      <c r="B772" s="2"/>
    </row>
    <row r="773" spans="1:2" x14ac:dyDescent="0.2">
      <c r="A773" s="1"/>
      <c r="B773" s="2"/>
    </row>
    <row r="774" spans="1:2" x14ac:dyDescent="0.2">
      <c r="A774" s="1"/>
      <c r="B774" s="2"/>
    </row>
    <row r="775" spans="1:2" x14ac:dyDescent="0.2">
      <c r="A775" s="1"/>
      <c r="B775" s="2"/>
    </row>
    <row r="776" spans="1:2" x14ac:dyDescent="0.2">
      <c r="A776" s="1"/>
      <c r="B776" s="2"/>
    </row>
    <row r="777" spans="1:2" x14ac:dyDescent="0.2">
      <c r="A777" s="1"/>
      <c r="B777" s="2"/>
    </row>
    <row r="778" spans="1:2" x14ac:dyDescent="0.2">
      <c r="A778" s="1"/>
      <c r="B778" s="2"/>
    </row>
    <row r="779" spans="1:2" x14ac:dyDescent="0.2">
      <c r="A779" s="1"/>
      <c r="B779" s="2"/>
    </row>
    <row r="780" spans="1:2" x14ac:dyDescent="0.2">
      <c r="A780" s="1"/>
      <c r="B780" s="2"/>
    </row>
    <row r="781" spans="1:2" x14ac:dyDescent="0.2">
      <c r="A781" s="1"/>
      <c r="B781" s="2"/>
    </row>
    <row r="782" spans="1:2" x14ac:dyDescent="0.2">
      <c r="A782" s="1"/>
      <c r="B782" s="2"/>
    </row>
    <row r="783" spans="1:2" x14ac:dyDescent="0.2">
      <c r="A783" s="1"/>
      <c r="B783" s="2"/>
    </row>
    <row r="784" spans="1:2" x14ac:dyDescent="0.2">
      <c r="A784" s="1"/>
      <c r="B784" s="2"/>
    </row>
    <row r="785" spans="1:2" x14ac:dyDescent="0.2">
      <c r="A785" s="1"/>
      <c r="B785" s="2"/>
    </row>
    <row r="786" spans="1:2" x14ac:dyDescent="0.2">
      <c r="A786" s="1"/>
      <c r="B786" s="2"/>
    </row>
    <row r="787" spans="1:2" x14ac:dyDescent="0.2">
      <c r="A787" s="1"/>
      <c r="B787" s="2"/>
    </row>
    <row r="788" spans="1:2" x14ac:dyDescent="0.2">
      <c r="A788" s="1"/>
      <c r="B788" s="2"/>
    </row>
    <row r="789" spans="1:2" x14ac:dyDescent="0.2">
      <c r="A789" s="1"/>
      <c r="B789" s="2"/>
    </row>
    <row r="790" spans="1:2" x14ac:dyDescent="0.2">
      <c r="A790" s="1"/>
      <c r="B790" s="2"/>
    </row>
    <row r="791" spans="1:2" x14ac:dyDescent="0.2">
      <c r="A791" s="1"/>
      <c r="B791" s="2"/>
    </row>
    <row r="792" spans="1:2" x14ac:dyDescent="0.2">
      <c r="A792" s="1"/>
      <c r="B792" s="2"/>
    </row>
    <row r="793" spans="1:2" x14ac:dyDescent="0.2">
      <c r="A793" s="1"/>
      <c r="B793" s="2"/>
    </row>
    <row r="794" spans="1:2" x14ac:dyDescent="0.2">
      <c r="A794" s="1"/>
      <c r="B794" s="2"/>
    </row>
    <row r="795" spans="1:2" x14ac:dyDescent="0.2">
      <c r="A795" s="1"/>
      <c r="B795" s="2"/>
    </row>
    <row r="796" spans="1:2" x14ac:dyDescent="0.2">
      <c r="A796" s="1"/>
      <c r="B796" s="2"/>
    </row>
    <row r="797" spans="1:2" x14ac:dyDescent="0.2">
      <c r="A797" s="1"/>
      <c r="B797" s="2"/>
    </row>
    <row r="798" spans="1:2" x14ac:dyDescent="0.2">
      <c r="A798" s="1"/>
      <c r="B798" s="2"/>
    </row>
    <row r="799" spans="1:2" x14ac:dyDescent="0.2">
      <c r="A799" s="1"/>
      <c r="B799" s="2"/>
    </row>
    <row r="800" spans="1:2" x14ac:dyDescent="0.2">
      <c r="A800" s="1"/>
      <c r="B800" s="2"/>
    </row>
    <row r="801" spans="1:2" x14ac:dyDescent="0.2">
      <c r="A801" s="1"/>
      <c r="B801" s="2"/>
    </row>
    <row r="802" spans="1:2" x14ac:dyDescent="0.2">
      <c r="A802" s="1"/>
      <c r="B802" s="2"/>
    </row>
    <row r="803" spans="1:2" x14ac:dyDescent="0.2">
      <c r="A803" s="1"/>
      <c r="B803" s="2"/>
    </row>
    <row r="804" spans="1:2" x14ac:dyDescent="0.2">
      <c r="A804" s="1"/>
      <c r="B804" s="2"/>
    </row>
    <row r="805" spans="1:2" x14ac:dyDescent="0.2">
      <c r="A805" s="1"/>
      <c r="B805" s="2"/>
    </row>
    <row r="806" spans="1:2" x14ac:dyDescent="0.2">
      <c r="A806" s="1"/>
      <c r="B806" s="2"/>
    </row>
    <row r="807" spans="1:2" x14ac:dyDescent="0.2">
      <c r="A807" s="1"/>
      <c r="B807" s="2"/>
    </row>
    <row r="808" spans="1:2" x14ac:dyDescent="0.2">
      <c r="A808" s="1"/>
      <c r="B808" s="2"/>
    </row>
    <row r="809" spans="1:2" x14ac:dyDescent="0.2">
      <c r="A809" s="1"/>
      <c r="B809" s="2"/>
    </row>
    <row r="810" spans="1:2" x14ac:dyDescent="0.2">
      <c r="A810" s="1"/>
      <c r="B810" s="2"/>
    </row>
    <row r="811" spans="1:2" x14ac:dyDescent="0.2">
      <c r="A811" s="1"/>
      <c r="B811" s="2"/>
    </row>
    <row r="812" spans="1:2" x14ac:dyDescent="0.2">
      <c r="A812" s="1"/>
      <c r="B812" s="2"/>
    </row>
    <row r="813" spans="1:2" x14ac:dyDescent="0.2">
      <c r="A813" s="1"/>
      <c r="B813" s="2"/>
    </row>
    <row r="814" spans="1:2" x14ac:dyDescent="0.2">
      <c r="A814" s="1"/>
      <c r="B814" s="2"/>
    </row>
    <row r="815" spans="1:2" x14ac:dyDescent="0.2">
      <c r="A815" s="1"/>
      <c r="B815" s="2"/>
    </row>
    <row r="816" spans="1:2" x14ac:dyDescent="0.2">
      <c r="A816" s="1"/>
      <c r="B816" s="2"/>
    </row>
    <row r="817" spans="1:2" x14ac:dyDescent="0.2">
      <c r="A817" s="1"/>
      <c r="B817" s="2"/>
    </row>
    <row r="818" spans="1:2" x14ac:dyDescent="0.2">
      <c r="A818" s="1"/>
      <c r="B818" s="2"/>
    </row>
    <row r="819" spans="1:2" x14ac:dyDescent="0.2">
      <c r="A819" s="1"/>
      <c r="B819" s="2"/>
    </row>
    <row r="820" spans="1:2" x14ac:dyDescent="0.2">
      <c r="A820" s="1"/>
      <c r="B820" s="2"/>
    </row>
    <row r="821" spans="1:2" x14ac:dyDescent="0.2">
      <c r="A821" s="1"/>
      <c r="B821" s="2"/>
    </row>
    <row r="822" spans="1:2" x14ac:dyDescent="0.2">
      <c r="A822" s="1"/>
      <c r="B822" s="2"/>
    </row>
    <row r="823" spans="1:2" x14ac:dyDescent="0.2">
      <c r="A823" s="1"/>
      <c r="B823" s="2"/>
    </row>
    <row r="824" spans="1:2" x14ac:dyDescent="0.2">
      <c r="A824" s="1"/>
      <c r="B824" s="2"/>
    </row>
    <row r="825" spans="1:2" x14ac:dyDescent="0.2">
      <c r="A825" s="1"/>
      <c r="B825" s="2"/>
    </row>
    <row r="826" spans="1:2" x14ac:dyDescent="0.2">
      <c r="A826" s="1"/>
      <c r="B826" s="2"/>
    </row>
    <row r="827" spans="1:2" x14ac:dyDescent="0.2">
      <c r="A827" s="1"/>
      <c r="B827" s="2"/>
    </row>
    <row r="828" spans="1:2" x14ac:dyDescent="0.2">
      <c r="A828" s="1"/>
      <c r="B828" s="2"/>
    </row>
    <row r="829" spans="1:2" x14ac:dyDescent="0.2">
      <c r="A829" s="1"/>
      <c r="B829" s="2"/>
    </row>
    <row r="830" spans="1:2" x14ac:dyDescent="0.2">
      <c r="A830" s="1"/>
      <c r="B830" s="2"/>
    </row>
    <row r="831" spans="1:2" x14ac:dyDescent="0.2">
      <c r="A831" s="1"/>
      <c r="B831" s="2"/>
    </row>
    <row r="832" spans="1:2" x14ac:dyDescent="0.2">
      <c r="A832" s="1"/>
      <c r="B832" s="2"/>
    </row>
    <row r="833" spans="1:2" x14ac:dyDescent="0.2">
      <c r="A833" s="1"/>
      <c r="B833" s="2"/>
    </row>
    <row r="834" spans="1:2" x14ac:dyDescent="0.2">
      <c r="A834" s="1"/>
      <c r="B834" s="2"/>
    </row>
    <row r="835" spans="1:2" x14ac:dyDescent="0.2">
      <c r="A835" s="1"/>
      <c r="B835" s="2"/>
    </row>
    <row r="836" spans="1:2" x14ac:dyDescent="0.2">
      <c r="A836" s="1"/>
      <c r="B836" s="2"/>
    </row>
    <row r="837" spans="1:2" x14ac:dyDescent="0.2">
      <c r="A837" s="1"/>
      <c r="B837" s="2"/>
    </row>
    <row r="838" spans="1:2" x14ac:dyDescent="0.2">
      <c r="A838" s="1"/>
      <c r="B838" s="2"/>
    </row>
    <row r="839" spans="1:2" x14ac:dyDescent="0.2">
      <c r="A839" s="1"/>
      <c r="B839" s="2"/>
    </row>
    <row r="840" spans="1:2" x14ac:dyDescent="0.2">
      <c r="A840" s="1"/>
      <c r="B840" s="2"/>
    </row>
    <row r="841" spans="1:2" x14ac:dyDescent="0.2">
      <c r="A841" s="1"/>
      <c r="B841" s="2"/>
    </row>
    <row r="842" spans="1:2" x14ac:dyDescent="0.2">
      <c r="A842" s="1"/>
      <c r="B842" s="2"/>
    </row>
    <row r="843" spans="1:2" x14ac:dyDescent="0.2">
      <c r="A843" s="1"/>
      <c r="B843" s="2"/>
    </row>
    <row r="844" spans="1:2" x14ac:dyDescent="0.2">
      <c r="A844" s="1"/>
      <c r="B844" s="2"/>
    </row>
    <row r="845" spans="1:2" x14ac:dyDescent="0.2">
      <c r="A845" s="1"/>
      <c r="B845" s="2"/>
    </row>
    <row r="846" spans="1:2" x14ac:dyDescent="0.2">
      <c r="A846" s="1"/>
      <c r="B846" s="2"/>
    </row>
    <row r="847" spans="1:2" x14ac:dyDescent="0.2">
      <c r="A847" s="1"/>
      <c r="B847" s="2"/>
    </row>
    <row r="848" spans="1:2" x14ac:dyDescent="0.2">
      <c r="A848" s="1"/>
      <c r="B848" s="2"/>
    </row>
    <row r="849" spans="1:2" x14ac:dyDescent="0.2">
      <c r="A849" s="1"/>
      <c r="B849" s="2"/>
    </row>
    <row r="850" spans="1:2" x14ac:dyDescent="0.2">
      <c r="A850" s="1"/>
      <c r="B850" s="2"/>
    </row>
    <row r="851" spans="1:2" x14ac:dyDescent="0.2">
      <c r="A851" s="1"/>
      <c r="B851" s="2"/>
    </row>
    <row r="852" spans="1:2" x14ac:dyDescent="0.2">
      <c r="A852" s="1"/>
      <c r="B852" s="2"/>
    </row>
    <row r="853" spans="1:2" x14ac:dyDescent="0.2">
      <c r="A853" s="1"/>
      <c r="B853" s="2"/>
    </row>
    <row r="854" spans="1:2" x14ac:dyDescent="0.2">
      <c r="A854" s="1"/>
      <c r="B854" s="2"/>
    </row>
    <row r="855" spans="1:2" x14ac:dyDescent="0.2">
      <c r="A855" s="1"/>
      <c r="B855" s="2"/>
    </row>
    <row r="856" spans="1:2" x14ac:dyDescent="0.2">
      <c r="A856" s="1"/>
      <c r="B856" s="2"/>
    </row>
    <row r="857" spans="1:2" x14ac:dyDescent="0.2">
      <c r="A857" s="1"/>
      <c r="B857" s="2"/>
    </row>
    <row r="858" spans="1:2" x14ac:dyDescent="0.2">
      <c r="A858" s="1"/>
      <c r="B858" s="2"/>
    </row>
    <row r="859" spans="1:2" x14ac:dyDescent="0.2">
      <c r="A859" s="1"/>
      <c r="B859" s="2"/>
    </row>
    <row r="860" spans="1:2" x14ac:dyDescent="0.2">
      <c r="A860" s="1"/>
      <c r="B860" s="2"/>
    </row>
    <row r="861" spans="1:2" x14ac:dyDescent="0.2">
      <c r="A861" s="1"/>
      <c r="B861" s="2"/>
    </row>
    <row r="862" spans="1:2" x14ac:dyDescent="0.2">
      <c r="A862" s="1"/>
      <c r="B862" s="2"/>
    </row>
    <row r="863" spans="1:2" x14ac:dyDescent="0.2">
      <c r="A863" s="1"/>
      <c r="B863" s="2"/>
    </row>
    <row r="864" spans="1:2" x14ac:dyDescent="0.2">
      <c r="A864" s="1"/>
      <c r="B864" s="2"/>
    </row>
    <row r="865" spans="1:2" x14ac:dyDescent="0.2">
      <c r="A865" s="1"/>
      <c r="B865" s="2"/>
    </row>
    <row r="866" spans="1:2" x14ac:dyDescent="0.2">
      <c r="A866" s="1"/>
      <c r="B866" s="2"/>
    </row>
    <row r="867" spans="1:2" x14ac:dyDescent="0.2">
      <c r="A867" s="1"/>
      <c r="B867" s="2"/>
    </row>
    <row r="868" spans="1:2" x14ac:dyDescent="0.2">
      <c r="A868" s="1"/>
      <c r="B868" s="2"/>
    </row>
    <row r="869" spans="1:2" x14ac:dyDescent="0.2">
      <c r="A869" s="1"/>
      <c r="B869" s="2"/>
    </row>
    <row r="870" spans="1:2" x14ac:dyDescent="0.2">
      <c r="A870" s="1"/>
      <c r="B870" s="2"/>
    </row>
    <row r="871" spans="1:2" x14ac:dyDescent="0.2">
      <c r="A871" s="1"/>
      <c r="B871" s="2"/>
    </row>
    <row r="872" spans="1:2" x14ac:dyDescent="0.2">
      <c r="A872" s="1"/>
      <c r="B872" s="2"/>
    </row>
    <row r="873" spans="1:2" x14ac:dyDescent="0.2">
      <c r="A873" s="1"/>
      <c r="B873" s="2"/>
    </row>
    <row r="874" spans="1:2" x14ac:dyDescent="0.2">
      <c r="A874" s="1"/>
      <c r="B874" s="2"/>
    </row>
    <row r="875" spans="1:2" x14ac:dyDescent="0.2">
      <c r="A875" s="1"/>
      <c r="B875" s="2"/>
    </row>
    <row r="876" spans="1:2" x14ac:dyDescent="0.2">
      <c r="A876" s="1"/>
      <c r="B876" s="2"/>
    </row>
    <row r="877" spans="1:2" x14ac:dyDescent="0.2">
      <c r="A877" s="1"/>
      <c r="B877" s="2"/>
    </row>
    <row r="878" spans="1:2" x14ac:dyDescent="0.2">
      <c r="A878" s="1"/>
      <c r="B878" s="2"/>
    </row>
    <row r="879" spans="1:2" x14ac:dyDescent="0.2">
      <c r="A879" s="1"/>
      <c r="B879" s="2"/>
    </row>
    <row r="880" spans="1:2" x14ac:dyDescent="0.2">
      <c r="A880" s="1"/>
      <c r="B880" s="2"/>
    </row>
    <row r="881" spans="1:2" x14ac:dyDescent="0.2">
      <c r="A881" s="1"/>
      <c r="B881" s="2"/>
    </row>
    <row r="882" spans="1:2" x14ac:dyDescent="0.2">
      <c r="A882" s="1"/>
      <c r="B882" s="2"/>
    </row>
    <row r="883" spans="1:2" x14ac:dyDescent="0.2">
      <c r="A883" s="1"/>
      <c r="B883" s="2"/>
    </row>
    <row r="884" spans="1:2" x14ac:dyDescent="0.2">
      <c r="A884" s="1"/>
      <c r="B884" s="2"/>
    </row>
    <row r="885" spans="1:2" x14ac:dyDescent="0.2">
      <c r="A885" s="1"/>
      <c r="B885" s="2"/>
    </row>
    <row r="886" spans="1:2" x14ac:dyDescent="0.2">
      <c r="A886" s="1"/>
      <c r="B886" s="2"/>
    </row>
    <row r="887" spans="1:2" x14ac:dyDescent="0.2">
      <c r="A887" s="1"/>
      <c r="B887" s="2"/>
    </row>
    <row r="888" spans="1:2" x14ac:dyDescent="0.2">
      <c r="A888" s="1"/>
      <c r="B888" s="2"/>
    </row>
    <row r="889" spans="1:2" x14ac:dyDescent="0.2">
      <c r="A889" s="1"/>
      <c r="B889" s="2"/>
    </row>
    <row r="890" spans="1:2" x14ac:dyDescent="0.2">
      <c r="A890" s="1"/>
      <c r="B890" s="2"/>
    </row>
    <row r="891" spans="1:2" x14ac:dyDescent="0.2">
      <c r="A891" s="1"/>
      <c r="B891" s="2"/>
    </row>
    <row r="892" spans="1:2" x14ac:dyDescent="0.2">
      <c r="A892" s="1"/>
      <c r="B892" s="2"/>
    </row>
    <row r="893" spans="1:2" x14ac:dyDescent="0.2">
      <c r="A893" s="1"/>
      <c r="B893" s="2"/>
    </row>
    <row r="894" spans="1:2" x14ac:dyDescent="0.2">
      <c r="A894" s="1"/>
      <c r="B894" s="2"/>
    </row>
    <row r="895" spans="1:2" x14ac:dyDescent="0.2">
      <c r="A895" s="1"/>
      <c r="B895" s="2"/>
    </row>
    <row r="896" spans="1:2" x14ac:dyDescent="0.2">
      <c r="A896" s="1"/>
      <c r="B896" s="2"/>
    </row>
    <row r="897" spans="1:2" x14ac:dyDescent="0.2">
      <c r="A897" s="1"/>
      <c r="B897" s="2"/>
    </row>
    <row r="898" spans="1:2" x14ac:dyDescent="0.2">
      <c r="A898" s="1"/>
      <c r="B898" s="2"/>
    </row>
    <row r="899" spans="1:2" x14ac:dyDescent="0.2">
      <c r="A899" s="1"/>
      <c r="B899" s="2"/>
    </row>
    <row r="900" spans="1:2" x14ac:dyDescent="0.2">
      <c r="A900" s="1"/>
      <c r="B900" s="2"/>
    </row>
    <row r="901" spans="1:2" x14ac:dyDescent="0.2">
      <c r="A901" s="1"/>
      <c r="B901" s="2"/>
    </row>
    <row r="902" spans="1:2" x14ac:dyDescent="0.2">
      <c r="A902" s="1"/>
      <c r="B902" s="2"/>
    </row>
    <row r="903" spans="1:2" x14ac:dyDescent="0.2">
      <c r="A903" s="1"/>
      <c r="B903" s="2"/>
    </row>
    <row r="904" spans="1:2" x14ac:dyDescent="0.2">
      <c r="A904" s="1"/>
      <c r="B904" s="2"/>
    </row>
    <row r="905" spans="1:2" x14ac:dyDescent="0.2">
      <c r="A905" s="1"/>
      <c r="B905" s="2"/>
    </row>
    <row r="906" spans="1:2" x14ac:dyDescent="0.2">
      <c r="A906" s="1"/>
      <c r="B906" s="2"/>
    </row>
    <row r="907" spans="1:2" x14ac:dyDescent="0.2">
      <c r="A907" s="1"/>
      <c r="B907" s="2"/>
    </row>
    <row r="908" spans="1:2" x14ac:dyDescent="0.2">
      <c r="A908" s="1"/>
      <c r="B908" s="2"/>
    </row>
    <row r="909" spans="1:2" x14ac:dyDescent="0.2">
      <c r="A909" s="1"/>
      <c r="B909" s="2"/>
    </row>
    <row r="910" spans="1:2" x14ac:dyDescent="0.2">
      <c r="A910" s="1"/>
      <c r="B910" s="2"/>
    </row>
    <row r="911" spans="1:2" x14ac:dyDescent="0.2">
      <c r="A911" s="1"/>
      <c r="B911" s="2"/>
    </row>
    <row r="912" spans="1:2" x14ac:dyDescent="0.2">
      <c r="A912" s="1"/>
      <c r="B912" s="2"/>
    </row>
    <row r="913" spans="1:2" x14ac:dyDescent="0.2">
      <c r="A913" s="1"/>
      <c r="B913" s="2"/>
    </row>
    <row r="914" spans="1:2" x14ac:dyDescent="0.2">
      <c r="A914" s="1"/>
      <c r="B914" s="2"/>
    </row>
    <row r="915" spans="1:2" x14ac:dyDescent="0.2">
      <c r="A915" s="1"/>
      <c r="B915" s="2"/>
    </row>
    <row r="916" spans="1:2" x14ac:dyDescent="0.2">
      <c r="A916" s="1"/>
      <c r="B916" s="2"/>
    </row>
    <row r="917" spans="1:2" x14ac:dyDescent="0.2">
      <c r="A917" s="1"/>
      <c r="B917" s="2"/>
    </row>
    <row r="918" spans="1:2" x14ac:dyDescent="0.2">
      <c r="A918" s="1"/>
      <c r="B918" s="2"/>
    </row>
    <row r="919" spans="1:2" x14ac:dyDescent="0.2">
      <c r="A919" s="1"/>
      <c r="B919" s="2"/>
    </row>
    <row r="920" spans="1:2" x14ac:dyDescent="0.2">
      <c r="A920" s="1"/>
      <c r="B920" s="2"/>
    </row>
    <row r="921" spans="1:2" x14ac:dyDescent="0.2">
      <c r="A921" s="1"/>
      <c r="B921" s="2"/>
    </row>
    <row r="922" spans="1:2" x14ac:dyDescent="0.2">
      <c r="A922" s="1"/>
      <c r="B922" s="2"/>
    </row>
    <row r="923" spans="1:2" x14ac:dyDescent="0.2">
      <c r="A923" s="1"/>
      <c r="B923" s="2"/>
    </row>
    <row r="924" spans="1:2" x14ac:dyDescent="0.2">
      <c r="A924" s="1"/>
      <c r="B924" s="2"/>
    </row>
    <row r="925" spans="1:2" x14ac:dyDescent="0.2">
      <c r="A925" s="1"/>
      <c r="B925" s="2"/>
    </row>
    <row r="926" spans="1:2" x14ac:dyDescent="0.2">
      <c r="A926" s="1"/>
      <c r="B926" s="2"/>
    </row>
    <row r="927" spans="1:2" x14ac:dyDescent="0.2">
      <c r="A927" s="1"/>
      <c r="B927" s="2"/>
    </row>
    <row r="928" spans="1:2" x14ac:dyDescent="0.2">
      <c r="A928" s="1"/>
      <c r="B928" s="2"/>
    </row>
    <row r="929" spans="1:2" x14ac:dyDescent="0.2">
      <c r="A929" s="1"/>
      <c r="B929" s="2"/>
    </row>
    <row r="930" spans="1:2" x14ac:dyDescent="0.2">
      <c r="A930" s="1"/>
      <c r="B930" s="2"/>
    </row>
    <row r="931" spans="1:2" x14ac:dyDescent="0.2">
      <c r="A931" s="1"/>
      <c r="B931" s="2"/>
    </row>
    <row r="932" spans="1:2" x14ac:dyDescent="0.2">
      <c r="A932" s="1"/>
      <c r="B932" s="2"/>
    </row>
    <row r="933" spans="1:2" x14ac:dyDescent="0.2">
      <c r="A933" s="1"/>
      <c r="B933" s="2"/>
    </row>
    <row r="934" spans="1:2" x14ac:dyDescent="0.2">
      <c r="A934" s="1"/>
      <c r="B934" s="2"/>
    </row>
    <row r="935" spans="1:2" x14ac:dyDescent="0.2">
      <c r="A935" s="1"/>
      <c r="B935" s="2"/>
    </row>
    <row r="936" spans="1:2" x14ac:dyDescent="0.2">
      <c r="A936" s="1"/>
      <c r="B936" s="2"/>
    </row>
    <row r="937" spans="1:2" x14ac:dyDescent="0.2">
      <c r="A937" s="1"/>
      <c r="B937" s="2"/>
    </row>
    <row r="938" spans="1:2" x14ac:dyDescent="0.2">
      <c r="A938" s="1"/>
      <c r="B938" s="2"/>
    </row>
    <row r="939" spans="1:2" x14ac:dyDescent="0.2">
      <c r="A939" s="1"/>
      <c r="B939" s="2"/>
    </row>
    <row r="940" spans="1:2" x14ac:dyDescent="0.2">
      <c r="A940" s="1"/>
      <c r="B940" s="2"/>
    </row>
    <row r="941" spans="1:2" x14ac:dyDescent="0.2">
      <c r="A941" s="1"/>
      <c r="B941" s="2"/>
    </row>
    <row r="942" spans="1:2" x14ac:dyDescent="0.2">
      <c r="A942" s="1"/>
      <c r="B942" s="2"/>
    </row>
    <row r="943" spans="1:2" x14ac:dyDescent="0.2">
      <c r="A943" s="1"/>
      <c r="B943" s="2"/>
    </row>
    <row r="944" spans="1:2" x14ac:dyDescent="0.2">
      <c r="A944" s="1"/>
      <c r="B944" s="2"/>
    </row>
    <row r="945" spans="1:2" x14ac:dyDescent="0.2">
      <c r="A945" s="1"/>
      <c r="B945" s="2"/>
    </row>
    <row r="946" spans="1:2" x14ac:dyDescent="0.2">
      <c r="A946" s="1"/>
      <c r="B946" s="2"/>
    </row>
    <row r="947" spans="1:2" x14ac:dyDescent="0.2">
      <c r="A947" s="1"/>
      <c r="B947" s="2"/>
    </row>
    <row r="948" spans="1:2" x14ac:dyDescent="0.2">
      <c r="A948" s="1"/>
      <c r="B948" s="2"/>
    </row>
    <row r="949" spans="1:2" x14ac:dyDescent="0.2">
      <c r="A949" s="1"/>
      <c r="B949" s="2"/>
    </row>
    <row r="950" spans="1:2" x14ac:dyDescent="0.2">
      <c r="A950" s="1"/>
      <c r="B950" s="2"/>
    </row>
    <row r="951" spans="1:2" x14ac:dyDescent="0.2">
      <c r="A951" s="1"/>
      <c r="B951" s="2"/>
    </row>
    <row r="952" spans="1:2" x14ac:dyDescent="0.2">
      <c r="A952" s="1"/>
      <c r="B952" s="2"/>
    </row>
    <row r="953" spans="1:2" x14ac:dyDescent="0.2">
      <c r="A953" s="1"/>
      <c r="B953" s="2"/>
    </row>
    <row r="954" spans="1:2" x14ac:dyDescent="0.2">
      <c r="A954" s="1"/>
      <c r="B954" s="2"/>
    </row>
    <row r="955" spans="1:2" x14ac:dyDescent="0.2">
      <c r="A955" s="1"/>
      <c r="B955" s="2"/>
    </row>
    <row r="956" spans="1:2" x14ac:dyDescent="0.2">
      <c r="A956" s="1"/>
      <c r="B956" s="2"/>
    </row>
    <row r="957" spans="1:2" x14ac:dyDescent="0.2">
      <c r="A957" s="1"/>
      <c r="B957" s="2"/>
    </row>
    <row r="958" spans="1:2" x14ac:dyDescent="0.2">
      <c r="A958" s="1"/>
      <c r="B958" s="2"/>
    </row>
    <row r="959" spans="1:2" x14ac:dyDescent="0.2">
      <c r="A959" s="1"/>
      <c r="B959" s="2"/>
    </row>
    <row r="960" spans="1:2" x14ac:dyDescent="0.2">
      <c r="A960" s="1"/>
      <c r="B960" s="2"/>
    </row>
    <row r="961" spans="1:2" x14ac:dyDescent="0.2">
      <c r="A961" s="1"/>
      <c r="B961" s="2"/>
    </row>
    <row r="962" spans="1:2" x14ac:dyDescent="0.2">
      <c r="A962" s="1"/>
      <c r="B962" s="2"/>
    </row>
    <row r="963" spans="1:2" x14ac:dyDescent="0.2">
      <c r="A963" s="1"/>
      <c r="B963" s="2"/>
    </row>
    <row r="964" spans="1:2" x14ac:dyDescent="0.2">
      <c r="A964" s="1"/>
      <c r="B964" s="2"/>
    </row>
    <row r="965" spans="1:2" x14ac:dyDescent="0.2">
      <c r="A965" s="1"/>
      <c r="B965" s="2"/>
    </row>
    <row r="966" spans="1:2" x14ac:dyDescent="0.2">
      <c r="A966" s="1"/>
      <c r="B966" s="2"/>
    </row>
    <row r="967" spans="1:2" x14ac:dyDescent="0.2">
      <c r="A967" s="1"/>
      <c r="B967" s="2"/>
    </row>
    <row r="968" spans="1:2" x14ac:dyDescent="0.2">
      <c r="A968" s="1"/>
      <c r="B968" s="2"/>
    </row>
    <row r="969" spans="1:2" x14ac:dyDescent="0.2">
      <c r="A969" s="1"/>
      <c r="B969" s="2"/>
    </row>
    <row r="970" spans="1:2" x14ac:dyDescent="0.2">
      <c r="A970" s="1"/>
      <c r="B970" s="2"/>
    </row>
    <row r="971" spans="1:2" x14ac:dyDescent="0.2">
      <c r="A971" s="1"/>
      <c r="B971" s="2"/>
    </row>
    <row r="972" spans="1:2" x14ac:dyDescent="0.2">
      <c r="A972" s="1"/>
      <c r="B972" s="2"/>
    </row>
    <row r="973" spans="1:2" x14ac:dyDescent="0.2">
      <c r="A973" s="1"/>
      <c r="B973" s="2"/>
    </row>
    <row r="974" spans="1:2" x14ac:dyDescent="0.2">
      <c r="A974" s="1"/>
      <c r="B974" s="2"/>
    </row>
    <row r="975" spans="1:2" x14ac:dyDescent="0.2">
      <c r="A975" s="1"/>
      <c r="B975" s="2"/>
    </row>
    <row r="976" spans="1:2" x14ac:dyDescent="0.2">
      <c r="A976" s="1"/>
      <c r="B976" s="2"/>
    </row>
    <row r="977" spans="1:2" x14ac:dyDescent="0.2">
      <c r="A977" s="1"/>
      <c r="B977" s="2"/>
    </row>
    <row r="978" spans="1:2" x14ac:dyDescent="0.2">
      <c r="A978" s="1"/>
      <c r="B978" s="2"/>
    </row>
    <row r="979" spans="1:2" x14ac:dyDescent="0.2">
      <c r="A979" s="1"/>
      <c r="B979" s="2"/>
    </row>
    <row r="980" spans="1:2" x14ac:dyDescent="0.2">
      <c r="A980" s="1"/>
      <c r="B980" s="2"/>
    </row>
    <row r="981" spans="1:2" x14ac:dyDescent="0.2">
      <c r="A981" s="1"/>
      <c r="B981" s="2"/>
    </row>
    <row r="982" spans="1:2" x14ac:dyDescent="0.2">
      <c r="A982" s="1"/>
      <c r="B982" s="2"/>
    </row>
    <row r="983" spans="1:2" x14ac:dyDescent="0.2">
      <c r="A983" s="1"/>
      <c r="B983" s="2"/>
    </row>
    <row r="984" spans="1:2" x14ac:dyDescent="0.2">
      <c r="A984" s="1"/>
      <c r="B984" s="2"/>
    </row>
    <row r="985" spans="1:2" x14ac:dyDescent="0.2">
      <c r="A985" s="1"/>
      <c r="B985" s="2"/>
    </row>
    <row r="986" spans="1:2" x14ac:dyDescent="0.2">
      <c r="A986" s="1"/>
      <c r="B986" s="2"/>
    </row>
    <row r="987" spans="1:2" x14ac:dyDescent="0.2">
      <c r="A987" s="1"/>
      <c r="B987" s="2"/>
    </row>
    <row r="988" spans="1:2" x14ac:dyDescent="0.2">
      <c r="A988" s="1"/>
      <c r="B988" s="2"/>
    </row>
    <row r="989" spans="1:2" x14ac:dyDescent="0.2">
      <c r="A989" s="1"/>
      <c r="B989" s="2"/>
    </row>
    <row r="990" spans="1:2" x14ac:dyDescent="0.2">
      <c r="A990" s="1"/>
      <c r="B990" s="2"/>
    </row>
    <row r="991" spans="1:2" x14ac:dyDescent="0.2">
      <c r="A991" s="1"/>
      <c r="B991" s="2"/>
    </row>
    <row r="992" spans="1:2" x14ac:dyDescent="0.2">
      <c r="A992" s="1"/>
      <c r="B992" s="2"/>
    </row>
    <row r="993" spans="1:2" x14ac:dyDescent="0.2">
      <c r="A993" s="1"/>
      <c r="B993" s="2"/>
    </row>
    <row r="994" spans="1:2" x14ac:dyDescent="0.2">
      <c r="A994" s="1"/>
      <c r="B994" s="2"/>
    </row>
    <row r="995" spans="1:2" x14ac:dyDescent="0.2">
      <c r="A995" s="1"/>
      <c r="B995" s="2"/>
    </row>
    <row r="996" spans="1:2" x14ac:dyDescent="0.2">
      <c r="A996" s="1"/>
      <c r="B996" s="2"/>
    </row>
    <row r="997" spans="1:2" x14ac:dyDescent="0.2">
      <c r="A997" s="1"/>
      <c r="B997" s="2"/>
    </row>
    <row r="998" spans="1:2" x14ac:dyDescent="0.2">
      <c r="A998" s="1"/>
      <c r="B998" s="2"/>
    </row>
    <row r="999" spans="1:2" x14ac:dyDescent="0.2">
      <c r="A999" s="1"/>
      <c r="B999" s="2"/>
    </row>
    <row r="1000" spans="1:2" x14ac:dyDescent="0.2">
      <c r="A1000" s="1"/>
      <c r="B1000" s="2"/>
    </row>
    <row r="1001" spans="1:2" x14ac:dyDescent="0.2">
      <c r="A1001" s="1"/>
      <c r="B1001" s="2"/>
    </row>
    <row r="1002" spans="1:2" x14ac:dyDescent="0.2">
      <c r="A1002" s="1"/>
      <c r="B1002" s="2"/>
    </row>
    <row r="1003" spans="1:2" x14ac:dyDescent="0.2">
      <c r="A1003" s="1"/>
      <c r="B1003" s="2"/>
    </row>
    <row r="1004" spans="1:2" x14ac:dyDescent="0.2">
      <c r="A1004" s="1"/>
      <c r="B1004" s="2"/>
    </row>
    <row r="1005" spans="1:2" x14ac:dyDescent="0.2">
      <c r="A1005" s="1"/>
      <c r="B1005" s="2"/>
    </row>
    <row r="1006" spans="1:2" x14ac:dyDescent="0.2">
      <c r="A1006" s="1"/>
      <c r="B1006" s="2"/>
    </row>
    <row r="1007" spans="1:2" x14ac:dyDescent="0.2">
      <c r="A1007" s="1"/>
      <c r="B1007" s="2"/>
    </row>
    <row r="1008" spans="1:2" x14ac:dyDescent="0.2">
      <c r="A1008" s="1"/>
      <c r="B1008" s="2"/>
    </row>
    <row r="1009" spans="1:2" x14ac:dyDescent="0.2">
      <c r="A1009" s="1"/>
      <c r="B1009" s="2"/>
    </row>
    <row r="1010" spans="1:2" x14ac:dyDescent="0.2">
      <c r="A1010" s="1"/>
      <c r="B1010" s="2"/>
    </row>
    <row r="1011" spans="1:2" x14ac:dyDescent="0.2">
      <c r="A1011" s="1"/>
      <c r="B1011" s="2"/>
    </row>
    <row r="1012" spans="1:2" x14ac:dyDescent="0.2">
      <c r="A1012" s="1"/>
      <c r="B1012" s="2"/>
    </row>
    <row r="1013" spans="1:2" x14ac:dyDescent="0.2">
      <c r="A1013" s="1"/>
      <c r="B1013" s="2"/>
    </row>
    <row r="1014" spans="1:2" x14ac:dyDescent="0.2">
      <c r="A1014" s="1"/>
      <c r="B1014" s="2"/>
    </row>
    <row r="1015" spans="1:2" x14ac:dyDescent="0.2">
      <c r="A1015" s="1"/>
      <c r="B1015" s="2"/>
    </row>
    <row r="1016" spans="1:2" x14ac:dyDescent="0.2">
      <c r="A1016" s="1"/>
      <c r="B1016" s="2"/>
    </row>
    <row r="1017" spans="1:2" x14ac:dyDescent="0.2">
      <c r="A1017" s="1"/>
      <c r="B1017" s="2"/>
    </row>
    <row r="1018" spans="1:2" x14ac:dyDescent="0.2">
      <c r="A1018" s="1"/>
      <c r="B1018" s="2"/>
    </row>
    <row r="1019" spans="1:2" x14ac:dyDescent="0.2">
      <c r="A1019" s="1"/>
      <c r="B1019" s="2"/>
    </row>
    <row r="1020" spans="1:2" x14ac:dyDescent="0.2">
      <c r="A1020" s="1"/>
      <c r="B1020" s="2"/>
    </row>
    <row r="1021" spans="1:2" x14ac:dyDescent="0.2">
      <c r="A1021" s="1"/>
      <c r="B1021" s="2"/>
    </row>
    <row r="1022" spans="1:2" x14ac:dyDescent="0.2">
      <c r="A1022" s="1"/>
      <c r="B1022" s="2"/>
    </row>
    <row r="1023" spans="1:2" x14ac:dyDescent="0.2">
      <c r="A1023" s="1"/>
      <c r="B1023" s="2"/>
    </row>
    <row r="1024" spans="1:2" x14ac:dyDescent="0.2">
      <c r="A1024" s="1"/>
      <c r="B1024" s="2"/>
    </row>
    <row r="1025" spans="1:2" x14ac:dyDescent="0.2">
      <c r="A1025" s="1"/>
      <c r="B1025" s="2"/>
    </row>
    <row r="1026" spans="1:2" x14ac:dyDescent="0.2">
      <c r="A1026" s="1"/>
      <c r="B1026" s="2"/>
    </row>
    <row r="1027" spans="1:2" x14ac:dyDescent="0.2">
      <c r="A1027" s="1"/>
      <c r="B1027" s="2"/>
    </row>
    <row r="1028" spans="1:2" x14ac:dyDescent="0.2">
      <c r="A1028" s="1"/>
      <c r="B1028" s="2"/>
    </row>
    <row r="1029" spans="1:2" x14ac:dyDescent="0.2">
      <c r="A1029" s="1"/>
      <c r="B1029" s="2"/>
    </row>
    <row r="1030" spans="1:2" x14ac:dyDescent="0.2">
      <c r="A1030" s="1"/>
      <c r="B1030" s="2"/>
    </row>
    <row r="1031" spans="1:2" x14ac:dyDescent="0.2">
      <c r="A1031" s="1"/>
      <c r="B1031" s="2"/>
    </row>
    <row r="1032" spans="1:2" x14ac:dyDescent="0.2">
      <c r="A1032" s="1"/>
      <c r="B1032" s="2"/>
    </row>
    <row r="1033" spans="1:2" x14ac:dyDescent="0.2">
      <c r="A1033" s="1"/>
      <c r="B1033" s="2"/>
    </row>
    <row r="1034" spans="1:2" x14ac:dyDescent="0.2">
      <c r="A1034" s="1"/>
      <c r="B1034" s="2"/>
    </row>
    <row r="1035" spans="1:2" x14ac:dyDescent="0.2">
      <c r="A1035" s="1"/>
      <c r="B1035" s="2"/>
    </row>
    <row r="1036" spans="1:2" x14ac:dyDescent="0.2">
      <c r="A1036" s="1"/>
      <c r="B1036" s="2"/>
    </row>
    <row r="1037" spans="1:2" x14ac:dyDescent="0.2">
      <c r="A1037" s="1"/>
      <c r="B1037" s="2"/>
    </row>
    <row r="1038" spans="1:2" x14ac:dyDescent="0.2">
      <c r="A1038" s="1"/>
      <c r="B1038" s="2"/>
    </row>
    <row r="1039" spans="1:2" x14ac:dyDescent="0.2">
      <c r="A1039" s="1"/>
      <c r="B1039" s="2"/>
    </row>
    <row r="1040" spans="1:2" x14ac:dyDescent="0.2">
      <c r="A1040" s="1"/>
      <c r="B1040" s="2"/>
    </row>
    <row r="1041" spans="1:2" x14ac:dyDescent="0.2">
      <c r="A1041" s="1"/>
      <c r="B1041" s="2"/>
    </row>
    <row r="1042" spans="1:2" x14ac:dyDescent="0.2">
      <c r="A1042" s="1"/>
      <c r="B1042" s="2"/>
    </row>
    <row r="1043" spans="1:2" x14ac:dyDescent="0.2">
      <c r="A1043" s="1"/>
      <c r="B1043" s="2"/>
    </row>
    <row r="1044" spans="1:2" x14ac:dyDescent="0.2">
      <c r="A1044" s="1"/>
      <c r="B1044" s="2"/>
    </row>
    <row r="1045" spans="1:2" x14ac:dyDescent="0.2">
      <c r="A1045" s="1"/>
      <c r="B1045" s="2"/>
    </row>
    <row r="1046" spans="1:2" x14ac:dyDescent="0.2">
      <c r="A1046" s="1"/>
      <c r="B1046" s="2"/>
    </row>
    <row r="1047" spans="1:2" x14ac:dyDescent="0.2">
      <c r="A1047" s="1"/>
      <c r="B1047" s="2"/>
    </row>
    <row r="1048" spans="1:2" x14ac:dyDescent="0.2">
      <c r="A1048" s="1"/>
      <c r="B1048" s="2"/>
    </row>
    <row r="1049" spans="1:2" x14ac:dyDescent="0.2">
      <c r="A1049" s="1"/>
      <c r="B1049" s="2"/>
    </row>
    <row r="1050" spans="1:2" x14ac:dyDescent="0.2">
      <c r="A1050" s="1"/>
      <c r="B1050" s="2"/>
    </row>
    <row r="1051" spans="1:2" x14ac:dyDescent="0.2">
      <c r="A1051" s="1"/>
      <c r="B1051" s="2"/>
    </row>
    <row r="1052" spans="1:2" x14ac:dyDescent="0.2">
      <c r="A1052" s="1"/>
      <c r="B1052" s="2"/>
    </row>
    <row r="1053" spans="1:2" x14ac:dyDescent="0.2">
      <c r="A1053" s="1"/>
      <c r="B1053" s="2"/>
    </row>
    <row r="1054" spans="1:2" x14ac:dyDescent="0.2">
      <c r="A1054" s="1"/>
      <c r="B1054" s="2"/>
    </row>
    <row r="1055" spans="1:2" x14ac:dyDescent="0.2">
      <c r="A1055" s="1"/>
      <c r="B1055" s="2"/>
    </row>
    <row r="1056" spans="1:2" x14ac:dyDescent="0.2">
      <c r="A1056" s="1"/>
      <c r="B1056" s="2"/>
    </row>
    <row r="1057" spans="1:2" x14ac:dyDescent="0.2">
      <c r="A1057" s="1"/>
      <c r="B1057" s="2"/>
    </row>
    <row r="1058" spans="1:2" x14ac:dyDescent="0.2">
      <c r="A1058" s="1"/>
      <c r="B1058" s="2"/>
    </row>
    <row r="1059" spans="1:2" x14ac:dyDescent="0.2">
      <c r="A1059" s="1"/>
      <c r="B1059" s="2"/>
    </row>
    <row r="1060" spans="1:2" x14ac:dyDescent="0.2">
      <c r="A1060" s="1"/>
      <c r="B1060" s="2"/>
    </row>
    <row r="1061" spans="1:2" x14ac:dyDescent="0.2">
      <c r="A1061" s="1"/>
      <c r="B1061" s="2"/>
    </row>
    <row r="1062" spans="1:2" x14ac:dyDescent="0.2">
      <c r="A1062" s="1"/>
      <c r="B1062" s="2"/>
    </row>
    <row r="1063" spans="1:2" x14ac:dyDescent="0.2">
      <c r="A1063" s="1"/>
      <c r="B1063" s="2"/>
    </row>
    <row r="1064" spans="1:2" x14ac:dyDescent="0.2">
      <c r="A1064" s="1"/>
      <c r="B1064" s="2"/>
    </row>
    <row r="1065" spans="1:2" x14ac:dyDescent="0.2">
      <c r="A1065" s="1"/>
      <c r="B1065" s="2"/>
    </row>
    <row r="1066" spans="1:2" x14ac:dyDescent="0.2">
      <c r="A1066" s="1"/>
      <c r="B1066" s="2"/>
    </row>
    <row r="1067" spans="1:2" x14ac:dyDescent="0.2">
      <c r="A1067" s="1"/>
      <c r="B1067" s="2"/>
    </row>
    <row r="1068" spans="1:2" x14ac:dyDescent="0.2">
      <c r="A1068" s="1"/>
      <c r="B1068" s="2"/>
    </row>
    <row r="1069" spans="1:2" x14ac:dyDescent="0.2">
      <c r="A1069" s="1"/>
      <c r="B1069" s="2"/>
    </row>
    <row r="1070" spans="1:2" x14ac:dyDescent="0.2">
      <c r="A1070" s="1"/>
      <c r="B1070" s="2"/>
    </row>
    <row r="1071" spans="1:2" x14ac:dyDescent="0.2">
      <c r="A1071" s="1"/>
      <c r="B1071" s="2"/>
    </row>
    <row r="1072" spans="1:2" x14ac:dyDescent="0.2">
      <c r="A1072" s="1"/>
      <c r="B1072" s="2"/>
    </row>
    <row r="1073" spans="1:2" x14ac:dyDescent="0.2">
      <c r="A1073" s="1"/>
      <c r="B1073" s="2"/>
    </row>
    <row r="1074" spans="1:2" x14ac:dyDescent="0.2">
      <c r="A1074" s="1"/>
      <c r="B1074" s="2"/>
    </row>
    <row r="1075" spans="1:2" x14ac:dyDescent="0.2">
      <c r="A1075" s="1"/>
      <c r="B1075" s="2"/>
    </row>
    <row r="1076" spans="1:2" x14ac:dyDescent="0.2">
      <c r="A1076" s="1"/>
      <c r="B1076" s="2"/>
    </row>
    <row r="1077" spans="1:2" x14ac:dyDescent="0.2">
      <c r="A1077" s="1"/>
      <c r="B1077" s="2"/>
    </row>
    <row r="1078" spans="1:2" x14ac:dyDescent="0.2">
      <c r="A1078" s="1"/>
      <c r="B1078" s="2"/>
    </row>
    <row r="1079" spans="1:2" x14ac:dyDescent="0.2">
      <c r="A1079" s="1"/>
      <c r="B1079" s="2"/>
    </row>
    <row r="1080" spans="1:2" x14ac:dyDescent="0.2">
      <c r="A1080" s="1"/>
      <c r="B1080" s="2"/>
    </row>
    <row r="1081" spans="1:2" x14ac:dyDescent="0.2">
      <c r="A1081" s="1"/>
      <c r="B1081" s="2"/>
    </row>
    <row r="1082" spans="1:2" x14ac:dyDescent="0.2">
      <c r="A1082" s="1"/>
      <c r="B1082" s="2"/>
    </row>
    <row r="1083" spans="1:2" x14ac:dyDescent="0.2">
      <c r="A1083" s="1"/>
      <c r="B1083" s="2"/>
    </row>
    <row r="1084" spans="1:2" x14ac:dyDescent="0.2">
      <c r="A1084" s="1"/>
      <c r="B1084" s="2"/>
    </row>
    <row r="1085" spans="1:2" x14ac:dyDescent="0.2">
      <c r="A1085" s="1"/>
      <c r="B1085" s="2"/>
    </row>
    <row r="1086" spans="1:2" x14ac:dyDescent="0.2">
      <c r="A1086" s="1"/>
      <c r="B1086" s="2"/>
    </row>
    <row r="1087" spans="1:2" x14ac:dyDescent="0.2">
      <c r="A1087" s="1"/>
      <c r="B1087" s="2"/>
    </row>
    <row r="1088" spans="1:2" x14ac:dyDescent="0.2">
      <c r="A1088" s="1"/>
      <c r="B1088" s="2"/>
    </row>
    <row r="1089" spans="1:2" x14ac:dyDescent="0.2">
      <c r="A1089" s="1"/>
      <c r="B1089" s="2"/>
    </row>
    <row r="1090" spans="1:2" x14ac:dyDescent="0.2">
      <c r="A1090" s="1"/>
      <c r="B1090" s="2"/>
    </row>
    <row r="1091" spans="1:2" x14ac:dyDescent="0.2">
      <c r="A1091" s="1"/>
      <c r="B1091" s="2"/>
    </row>
    <row r="1092" spans="1:2" x14ac:dyDescent="0.2">
      <c r="A1092" s="1"/>
      <c r="B1092" s="2"/>
    </row>
    <row r="1093" spans="1:2" x14ac:dyDescent="0.2">
      <c r="A1093" s="1"/>
      <c r="B1093" s="2"/>
    </row>
    <row r="1094" spans="1:2" x14ac:dyDescent="0.2">
      <c r="A1094" s="1"/>
      <c r="B1094" s="2"/>
    </row>
    <row r="1095" spans="1:2" x14ac:dyDescent="0.2">
      <c r="A1095" s="1"/>
      <c r="B1095" s="2"/>
    </row>
    <row r="1096" spans="1:2" x14ac:dyDescent="0.2">
      <c r="A1096" s="1"/>
      <c r="B1096" s="2"/>
    </row>
    <row r="1097" spans="1:2" x14ac:dyDescent="0.2">
      <c r="A1097" s="1"/>
      <c r="B1097" s="2"/>
    </row>
    <row r="1098" spans="1:2" x14ac:dyDescent="0.2">
      <c r="A1098" s="1"/>
      <c r="B1098" s="2"/>
    </row>
    <row r="1099" spans="1:2" x14ac:dyDescent="0.2">
      <c r="A1099" s="1"/>
      <c r="B1099" s="2"/>
    </row>
    <row r="1100" spans="1:2" x14ac:dyDescent="0.2">
      <c r="A1100" s="1"/>
      <c r="B1100" s="2"/>
    </row>
    <row r="1101" spans="1:2" x14ac:dyDescent="0.2">
      <c r="A1101" s="1"/>
      <c r="B1101" s="2"/>
    </row>
    <row r="1102" spans="1:2" x14ac:dyDescent="0.2">
      <c r="A1102" s="1"/>
      <c r="B1102" s="2"/>
    </row>
    <row r="1103" spans="1:2" x14ac:dyDescent="0.2">
      <c r="A1103" s="1"/>
      <c r="B1103" s="2"/>
    </row>
    <row r="1104" spans="1:2" x14ac:dyDescent="0.2">
      <c r="A1104" s="1"/>
      <c r="B1104" s="2"/>
    </row>
    <row r="1105" spans="1:2" x14ac:dyDescent="0.2">
      <c r="A1105" s="1"/>
      <c r="B1105" s="2"/>
    </row>
    <row r="1106" spans="1:2" x14ac:dyDescent="0.2">
      <c r="A1106" s="1"/>
      <c r="B1106" s="2"/>
    </row>
    <row r="1107" spans="1:2" x14ac:dyDescent="0.2">
      <c r="A1107" s="1"/>
      <c r="B1107" s="2"/>
    </row>
    <row r="1108" spans="1:2" x14ac:dyDescent="0.2">
      <c r="A1108" s="1"/>
      <c r="B1108" s="2"/>
    </row>
    <row r="1109" spans="1:2" x14ac:dyDescent="0.2">
      <c r="A1109" s="1"/>
      <c r="B1109" s="2"/>
    </row>
    <row r="1110" spans="1:2" x14ac:dyDescent="0.2">
      <c r="A1110" s="1"/>
      <c r="B1110" s="2"/>
    </row>
    <row r="1111" spans="1:2" x14ac:dyDescent="0.2">
      <c r="A1111" s="1"/>
      <c r="B1111" s="2"/>
    </row>
    <row r="1112" spans="1:2" x14ac:dyDescent="0.2">
      <c r="A1112" s="1"/>
      <c r="B1112" s="2"/>
    </row>
    <row r="1113" spans="1:2" x14ac:dyDescent="0.2">
      <c r="A1113" s="1"/>
      <c r="B1113" s="2"/>
    </row>
    <row r="1114" spans="1:2" x14ac:dyDescent="0.2">
      <c r="A1114" s="1"/>
      <c r="B1114" s="2"/>
    </row>
    <row r="1115" spans="1:2" x14ac:dyDescent="0.2">
      <c r="A1115" s="1"/>
      <c r="B1115" s="2"/>
    </row>
    <row r="1116" spans="1:2" x14ac:dyDescent="0.2">
      <c r="A1116" s="1"/>
      <c r="B1116" s="2"/>
    </row>
    <row r="1117" spans="1:2" x14ac:dyDescent="0.2">
      <c r="A1117" s="1"/>
      <c r="B1117" s="2"/>
    </row>
    <row r="1118" spans="1:2" x14ac:dyDescent="0.2">
      <c r="A1118" s="1"/>
      <c r="B1118" s="2"/>
    </row>
    <row r="1119" spans="1:2" x14ac:dyDescent="0.2">
      <c r="A1119" s="1"/>
      <c r="B1119" s="2"/>
    </row>
    <row r="1120" spans="1:2" x14ac:dyDescent="0.2">
      <c r="A1120" s="1"/>
      <c r="B1120" s="2"/>
    </row>
    <row r="1121" spans="1:2" x14ac:dyDescent="0.2">
      <c r="A1121" s="1"/>
      <c r="B1121" s="2"/>
    </row>
    <row r="1122" spans="1:2" x14ac:dyDescent="0.2">
      <c r="A1122" s="1"/>
      <c r="B1122" s="2"/>
    </row>
    <row r="1123" spans="1:2" x14ac:dyDescent="0.2">
      <c r="A1123" s="1"/>
      <c r="B1123" s="2"/>
    </row>
    <row r="1124" spans="1:2" x14ac:dyDescent="0.2">
      <c r="A1124" s="1"/>
      <c r="B1124" s="2"/>
    </row>
    <row r="1125" spans="1:2" x14ac:dyDescent="0.2">
      <c r="A1125" s="1"/>
      <c r="B1125" s="2"/>
    </row>
    <row r="1126" spans="1:2" x14ac:dyDescent="0.2">
      <c r="A1126" s="1"/>
      <c r="B1126" s="2"/>
    </row>
    <row r="1127" spans="1:2" x14ac:dyDescent="0.2">
      <c r="A1127" s="1"/>
      <c r="B1127" s="2"/>
    </row>
    <row r="1128" spans="1:2" x14ac:dyDescent="0.2">
      <c r="A1128" s="1"/>
      <c r="B1128" s="2"/>
    </row>
    <row r="1129" spans="1:2" x14ac:dyDescent="0.2">
      <c r="A1129" s="1"/>
      <c r="B1129" s="2"/>
    </row>
    <row r="1130" spans="1:2" x14ac:dyDescent="0.2">
      <c r="A1130" s="1"/>
      <c r="B1130" s="2"/>
    </row>
    <row r="1131" spans="1:2" x14ac:dyDescent="0.2">
      <c r="A1131" s="1"/>
      <c r="B1131" s="2"/>
    </row>
    <row r="1132" spans="1:2" x14ac:dyDescent="0.2">
      <c r="A1132" s="1"/>
      <c r="B1132" s="2"/>
    </row>
    <row r="1133" spans="1:2" x14ac:dyDescent="0.2">
      <c r="A1133" s="1"/>
      <c r="B1133" s="2"/>
    </row>
    <row r="1134" spans="1:2" x14ac:dyDescent="0.2">
      <c r="A1134" s="1"/>
      <c r="B1134" s="2"/>
    </row>
    <row r="1135" spans="1:2" x14ac:dyDescent="0.2">
      <c r="A1135" s="1"/>
      <c r="B1135" s="2"/>
    </row>
    <row r="1136" spans="1:2" x14ac:dyDescent="0.2">
      <c r="A1136" s="1"/>
      <c r="B1136" s="2"/>
    </row>
    <row r="1137" spans="1:2" x14ac:dyDescent="0.2">
      <c r="A1137" s="1"/>
      <c r="B1137" s="2"/>
    </row>
    <row r="1138" spans="1:2" x14ac:dyDescent="0.2">
      <c r="A1138" s="1"/>
      <c r="B1138" s="2"/>
    </row>
    <row r="1139" spans="1:2" x14ac:dyDescent="0.2">
      <c r="A1139" s="1"/>
      <c r="B1139" s="2"/>
    </row>
    <row r="1140" spans="1:2" x14ac:dyDescent="0.2">
      <c r="A1140" s="1"/>
      <c r="B1140" s="2"/>
    </row>
    <row r="1141" spans="1:2" x14ac:dyDescent="0.2">
      <c r="A1141" s="1"/>
      <c r="B1141" s="2"/>
    </row>
    <row r="1142" spans="1:2" x14ac:dyDescent="0.2">
      <c r="A1142" s="1"/>
      <c r="B1142" s="2"/>
    </row>
    <row r="1143" spans="1:2" x14ac:dyDescent="0.2">
      <c r="A1143" s="1"/>
      <c r="B1143" s="2"/>
    </row>
    <row r="1144" spans="1:2" x14ac:dyDescent="0.2">
      <c r="A1144" s="1"/>
      <c r="B1144" s="2"/>
    </row>
    <row r="1145" spans="1:2" x14ac:dyDescent="0.2">
      <c r="A1145" s="1"/>
      <c r="B1145" s="2"/>
    </row>
    <row r="1146" spans="1:2" x14ac:dyDescent="0.2">
      <c r="A1146" s="1"/>
      <c r="B1146" s="2"/>
    </row>
    <row r="1147" spans="1:2" x14ac:dyDescent="0.2">
      <c r="A1147" s="1"/>
      <c r="B1147" s="2"/>
    </row>
    <row r="1148" spans="1:2" x14ac:dyDescent="0.2">
      <c r="A1148" s="1"/>
      <c r="B1148" s="2"/>
    </row>
    <row r="1149" spans="1:2" x14ac:dyDescent="0.2">
      <c r="A1149" s="1"/>
      <c r="B1149" s="2"/>
    </row>
    <row r="1150" spans="1:2" x14ac:dyDescent="0.2">
      <c r="A1150" s="1"/>
      <c r="B1150" s="2"/>
    </row>
    <row r="1151" spans="1:2" x14ac:dyDescent="0.2">
      <c r="A1151" s="1"/>
      <c r="B1151" s="2"/>
    </row>
    <row r="1152" spans="1:2" x14ac:dyDescent="0.2">
      <c r="A1152" s="1"/>
      <c r="B1152" s="2"/>
    </row>
    <row r="1153" spans="1:2" x14ac:dyDescent="0.2">
      <c r="A1153" s="1"/>
      <c r="B1153" s="2"/>
    </row>
    <row r="1154" spans="1:2" x14ac:dyDescent="0.2">
      <c r="A1154" s="1"/>
      <c r="B1154" s="2"/>
    </row>
    <row r="1155" spans="1:2" x14ac:dyDescent="0.2">
      <c r="A1155" s="1"/>
      <c r="B1155" s="2"/>
    </row>
    <row r="1156" spans="1:2" x14ac:dyDescent="0.2">
      <c r="A1156" s="1"/>
      <c r="B1156" s="2"/>
    </row>
    <row r="1157" spans="1:2" x14ac:dyDescent="0.2">
      <c r="A1157" s="1"/>
      <c r="B1157" s="2"/>
    </row>
    <row r="1158" spans="1:2" x14ac:dyDescent="0.2">
      <c r="A1158" s="1"/>
      <c r="B1158" s="2"/>
    </row>
    <row r="1159" spans="1:2" x14ac:dyDescent="0.2">
      <c r="A1159" s="1"/>
      <c r="B1159" s="2"/>
    </row>
    <row r="1160" spans="1:2" x14ac:dyDescent="0.2">
      <c r="A1160" s="1"/>
      <c r="B1160" s="2"/>
    </row>
    <row r="1161" spans="1:2" x14ac:dyDescent="0.2">
      <c r="A1161" s="1"/>
      <c r="B1161" s="2"/>
    </row>
    <row r="1162" spans="1:2" x14ac:dyDescent="0.2">
      <c r="A1162" s="1"/>
      <c r="B1162" s="2"/>
    </row>
    <row r="1163" spans="1:2" x14ac:dyDescent="0.2">
      <c r="A1163" s="1"/>
      <c r="B1163" s="2"/>
    </row>
    <row r="1164" spans="1:2" x14ac:dyDescent="0.2">
      <c r="A1164" s="1"/>
      <c r="B1164" s="2"/>
    </row>
    <row r="1165" spans="1:2" x14ac:dyDescent="0.2">
      <c r="A1165" s="1"/>
      <c r="B1165" s="2"/>
    </row>
    <row r="1166" spans="1:2" x14ac:dyDescent="0.2">
      <c r="A1166" s="1"/>
      <c r="B1166" s="2"/>
    </row>
    <row r="1167" spans="1:2" x14ac:dyDescent="0.2">
      <c r="A1167" s="1"/>
      <c r="B1167" s="2"/>
    </row>
    <row r="1168" spans="1:2" x14ac:dyDescent="0.2">
      <c r="A1168" s="1"/>
      <c r="B1168" s="2"/>
    </row>
    <row r="1169" spans="1:2" x14ac:dyDescent="0.2">
      <c r="A1169" s="1"/>
      <c r="B1169" s="2"/>
    </row>
    <row r="1170" spans="1:2" x14ac:dyDescent="0.2">
      <c r="A1170" s="1"/>
      <c r="B1170" s="2"/>
    </row>
    <row r="1171" spans="1:2" x14ac:dyDescent="0.2">
      <c r="A1171" s="1"/>
      <c r="B1171" s="2"/>
    </row>
    <row r="1172" spans="1:2" x14ac:dyDescent="0.2">
      <c r="A1172" s="1"/>
      <c r="B1172" s="2"/>
    </row>
    <row r="1173" spans="1:2" x14ac:dyDescent="0.2">
      <c r="A1173" s="1"/>
      <c r="B1173" s="2"/>
    </row>
    <row r="1174" spans="1:2" x14ac:dyDescent="0.2">
      <c r="A1174" s="1"/>
      <c r="B1174" s="2"/>
    </row>
    <row r="1175" spans="1:2" x14ac:dyDescent="0.2">
      <c r="A1175" s="1"/>
      <c r="B1175" s="2"/>
    </row>
    <row r="1176" spans="1:2" x14ac:dyDescent="0.2">
      <c r="A1176" s="1"/>
      <c r="B1176" s="2"/>
    </row>
    <row r="1177" spans="1:2" x14ac:dyDescent="0.2">
      <c r="A1177" s="1"/>
      <c r="B1177" s="2"/>
    </row>
    <row r="1178" spans="1:2" x14ac:dyDescent="0.2">
      <c r="A1178" s="1"/>
      <c r="B1178" s="2"/>
    </row>
    <row r="1179" spans="1:2" x14ac:dyDescent="0.2">
      <c r="A1179" s="1"/>
      <c r="B1179" s="2"/>
    </row>
    <row r="1180" spans="1:2" x14ac:dyDescent="0.2">
      <c r="A1180" s="1"/>
      <c r="B1180" s="2"/>
    </row>
    <row r="1181" spans="1:2" x14ac:dyDescent="0.2">
      <c r="A1181" s="1"/>
      <c r="B1181" s="2"/>
    </row>
    <row r="1182" spans="1:2" x14ac:dyDescent="0.2">
      <c r="A1182" s="1"/>
      <c r="B1182" s="2"/>
    </row>
    <row r="1183" spans="1:2" x14ac:dyDescent="0.2">
      <c r="A1183" s="1"/>
      <c r="B1183" s="2"/>
    </row>
    <row r="1184" spans="1:2" x14ac:dyDescent="0.2">
      <c r="A1184" s="1"/>
      <c r="B1184" s="2"/>
    </row>
    <row r="1185" spans="1:2" x14ac:dyDescent="0.2">
      <c r="A1185" s="1"/>
      <c r="B1185" s="2"/>
    </row>
    <row r="1186" spans="1:2" x14ac:dyDescent="0.2">
      <c r="A1186" s="1"/>
      <c r="B1186" s="2"/>
    </row>
    <row r="1187" spans="1:2" x14ac:dyDescent="0.2">
      <c r="A1187" s="1"/>
      <c r="B1187" s="2"/>
    </row>
    <row r="1188" spans="1:2" x14ac:dyDescent="0.2">
      <c r="A1188" s="1"/>
      <c r="B1188" s="2"/>
    </row>
    <row r="1189" spans="1:2" x14ac:dyDescent="0.2">
      <c r="A1189" s="1"/>
      <c r="B1189" s="2"/>
    </row>
    <row r="1190" spans="1:2" x14ac:dyDescent="0.2">
      <c r="A1190" s="1"/>
      <c r="B1190" s="2"/>
    </row>
    <row r="1191" spans="1:2" x14ac:dyDescent="0.2">
      <c r="A1191" s="1"/>
      <c r="B1191" s="2"/>
    </row>
    <row r="1192" spans="1:2" x14ac:dyDescent="0.2">
      <c r="A1192" s="1"/>
      <c r="B1192" s="2"/>
    </row>
    <row r="1193" spans="1:2" x14ac:dyDescent="0.2">
      <c r="A1193" s="1"/>
      <c r="B1193" s="2"/>
    </row>
    <row r="1194" spans="1:2" x14ac:dyDescent="0.2">
      <c r="A1194" s="1"/>
      <c r="B1194" s="2"/>
    </row>
    <row r="1195" spans="1:2" x14ac:dyDescent="0.2">
      <c r="A1195" s="1"/>
      <c r="B1195" s="2"/>
    </row>
    <row r="1196" spans="1:2" x14ac:dyDescent="0.2">
      <c r="A1196" s="1"/>
      <c r="B1196" s="2"/>
    </row>
    <row r="1197" spans="1:2" x14ac:dyDescent="0.2">
      <c r="A1197" s="1"/>
      <c r="B1197" s="2"/>
    </row>
    <row r="1198" spans="1:2" x14ac:dyDescent="0.2">
      <c r="A1198" s="1"/>
      <c r="B1198" s="2"/>
    </row>
    <row r="1199" spans="1:2" x14ac:dyDescent="0.2">
      <c r="A1199" s="1"/>
      <c r="B1199" s="2"/>
    </row>
    <row r="1200" spans="1:2" x14ac:dyDescent="0.2">
      <c r="A1200" s="1"/>
      <c r="B1200" s="2"/>
    </row>
    <row r="1201" spans="1:2" x14ac:dyDescent="0.2">
      <c r="A1201" s="1"/>
      <c r="B1201" s="2"/>
    </row>
    <row r="1202" spans="1:2" x14ac:dyDescent="0.2">
      <c r="A1202" s="1"/>
      <c r="B1202" s="2"/>
    </row>
    <row r="1203" spans="1:2" x14ac:dyDescent="0.2">
      <c r="A1203" s="1"/>
      <c r="B1203" s="2"/>
    </row>
    <row r="1204" spans="1:2" x14ac:dyDescent="0.2">
      <c r="A1204" s="1"/>
      <c r="B1204" s="2"/>
    </row>
    <row r="1205" spans="1:2" x14ac:dyDescent="0.2">
      <c r="A1205" s="1"/>
      <c r="B1205" s="2"/>
    </row>
    <row r="1206" spans="1:2" x14ac:dyDescent="0.2">
      <c r="A1206" s="1"/>
      <c r="B1206" s="2"/>
    </row>
    <row r="1207" spans="1:2" x14ac:dyDescent="0.2">
      <c r="A1207" s="1"/>
      <c r="B1207" s="2"/>
    </row>
    <row r="1208" spans="1:2" x14ac:dyDescent="0.2">
      <c r="A1208" s="1"/>
      <c r="B1208" s="2"/>
    </row>
    <row r="1209" spans="1:2" x14ac:dyDescent="0.2">
      <c r="A1209" s="1"/>
      <c r="B1209" s="2"/>
    </row>
    <row r="1210" spans="1:2" x14ac:dyDescent="0.2">
      <c r="A1210" s="1"/>
      <c r="B1210" s="2"/>
    </row>
    <row r="1211" spans="1:2" x14ac:dyDescent="0.2">
      <c r="A1211" s="1"/>
      <c r="B1211" s="2"/>
    </row>
    <row r="1212" spans="1:2" x14ac:dyDescent="0.2">
      <c r="A1212" s="1"/>
      <c r="B1212" s="2"/>
    </row>
    <row r="1213" spans="1:2" x14ac:dyDescent="0.2">
      <c r="A1213" s="1"/>
      <c r="B1213" s="2"/>
    </row>
    <row r="1214" spans="1:2" x14ac:dyDescent="0.2">
      <c r="A1214" s="1"/>
      <c r="B1214" s="2"/>
    </row>
    <row r="1215" spans="1:2" x14ac:dyDescent="0.2">
      <c r="A1215" s="1"/>
      <c r="B1215" s="2"/>
    </row>
    <row r="1216" spans="1:2" x14ac:dyDescent="0.2">
      <c r="A1216" s="1"/>
      <c r="B1216" s="2"/>
    </row>
    <row r="1217" spans="1:2" x14ac:dyDescent="0.2">
      <c r="A1217" s="1"/>
      <c r="B1217" s="2"/>
    </row>
    <row r="1218" spans="1:2" x14ac:dyDescent="0.2">
      <c r="A1218" s="1"/>
      <c r="B1218" s="2"/>
    </row>
    <row r="1219" spans="1:2" x14ac:dyDescent="0.2">
      <c r="A1219" s="1"/>
      <c r="B1219" s="2"/>
    </row>
    <row r="1220" spans="1:2" x14ac:dyDescent="0.2">
      <c r="A1220" s="1"/>
      <c r="B1220" s="2"/>
    </row>
    <row r="1221" spans="1:2" x14ac:dyDescent="0.2">
      <c r="A1221" s="1"/>
      <c r="B1221" s="2"/>
    </row>
    <row r="1222" spans="1:2" x14ac:dyDescent="0.2">
      <c r="A1222" s="1"/>
      <c r="B1222" s="2"/>
    </row>
    <row r="1223" spans="1:2" x14ac:dyDescent="0.2">
      <c r="A1223" s="1"/>
      <c r="B1223" s="2"/>
    </row>
    <row r="1224" spans="1:2" x14ac:dyDescent="0.2">
      <c r="A1224" s="1"/>
      <c r="B1224" s="2"/>
    </row>
    <row r="1225" spans="1:2" x14ac:dyDescent="0.2">
      <c r="A1225" s="1"/>
      <c r="B1225" s="2"/>
    </row>
    <row r="1226" spans="1:2" x14ac:dyDescent="0.2">
      <c r="A1226" s="1"/>
      <c r="B1226" s="2"/>
    </row>
    <row r="1227" spans="1:2" x14ac:dyDescent="0.2">
      <c r="A1227" s="1"/>
      <c r="B1227" s="2"/>
    </row>
    <row r="1228" spans="1:2" x14ac:dyDescent="0.2">
      <c r="A1228" s="1"/>
      <c r="B1228" s="2"/>
    </row>
    <row r="1229" spans="1:2" x14ac:dyDescent="0.2">
      <c r="A1229" s="1"/>
      <c r="B1229" s="2"/>
    </row>
    <row r="1230" spans="1:2" x14ac:dyDescent="0.2">
      <c r="A1230" s="1"/>
      <c r="B1230" s="2"/>
    </row>
    <row r="1231" spans="1:2" x14ac:dyDescent="0.2">
      <c r="A1231" s="1"/>
      <c r="B1231" s="2"/>
    </row>
    <row r="1232" spans="1:2" x14ac:dyDescent="0.2">
      <c r="A1232" s="1"/>
      <c r="B1232" s="2"/>
    </row>
    <row r="1233" spans="1:2" x14ac:dyDescent="0.2">
      <c r="A1233" s="1"/>
      <c r="B1233" s="2"/>
    </row>
    <row r="1234" spans="1:2" x14ac:dyDescent="0.2">
      <c r="A1234" s="1"/>
      <c r="B1234" s="2"/>
    </row>
    <row r="1235" spans="1:2" x14ac:dyDescent="0.2">
      <c r="A1235" s="1"/>
      <c r="B1235" s="2"/>
    </row>
    <row r="1236" spans="1:2" x14ac:dyDescent="0.2">
      <c r="A1236" s="1"/>
      <c r="B1236" s="2"/>
    </row>
    <row r="1237" spans="1:2" x14ac:dyDescent="0.2">
      <c r="A1237" s="1"/>
      <c r="B1237" s="2"/>
    </row>
    <row r="1238" spans="1:2" x14ac:dyDescent="0.2">
      <c r="A1238" s="1"/>
      <c r="B1238" s="2"/>
    </row>
    <row r="1239" spans="1:2" x14ac:dyDescent="0.2">
      <c r="A1239" s="1"/>
      <c r="B1239" s="2"/>
    </row>
    <row r="1240" spans="1:2" x14ac:dyDescent="0.2">
      <c r="A1240" s="1"/>
      <c r="B1240" s="2"/>
    </row>
    <row r="1241" spans="1:2" x14ac:dyDescent="0.2">
      <c r="A1241" s="1"/>
      <c r="B1241" s="2"/>
    </row>
    <row r="1242" spans="1:2" x14ac:dyDescent="0.2">
      <c r="A1242" s="1"/>
      <c r="B1242" s="2"/>
    </row>
    <row r="1243" spans="1:2" x14ac:dyDescent="0.2">
      <c r="A1243" s="1"/>
      <c r="B1243" s="2"/>
    </row>
    <row r="1244" spans="1:2" x14ac:dyDescent="0.2">
      <c r="A1244" s="1"/>
      <c r="B1244" s="2"/>
    </row>
    <row r="1245" spans="1:2" x14ac:dyDescent="0.2">
      <c r="A1245" s="1"/>
      <c r="B1245" s="2"/>
    </row>
    <row r="1246" spans="1:2" x14ac:dyDescent="0.2">
      <c r="A1246" s="1"/>
      <c r="B1246" s="2"/>
    </row>
    <row r="1247" spans="1:2" x14ac:dyDescent="0.2">
      <c r="A1247" s="1"/>
      <c r="B1247" s="2"/>
    </row>
    <row r="1248" spans="1:2" x14ac:dyDescent="0.2">
      <c r="A1248" s="1"/>
      <c r="B1248" s="2"/>
    </row>
    <row r="1249" spans="1:2" x14ac:dyDescent="0.2">
      <c r="A1249" s="1"/>
      <c r="B1249" s="2"/>
    </row>
    <row r="1250" spans="1:2" x14ac:dyDescent="0.2">
      <c r="A1250" s="1"/>
      <c r="B1250" s="2"/>
    </row>
    <row r="1251" spans="1:2" x14ac:dyDescent="0.2">
      <c r="A1251" s="1"/>
      <c r="B1251" s="2"/>
    </row>
    <row r="1252" spans="1:2" x14ac:dyDescent="0.2">
      <c r="A1252" s="1"/>
      <c r="B1252" s="2"/>
    </row>
    <row r="1253" spans="1:2" x14ac:dyDescent="0.2">
      <c r="A1253" s="1"/>
      <c r="B1253" s="2"/>
    </row>
    <row r="1254" spans="1:2" x14ac:dyDescent="0.2">
      <c r="A1254" s="1"/>
      <c r="B1254" s="2"/>
    </row>
    <row r="1255" spans="1:2" x14ac:dyDescent="0.2">
      <c r="A1255" s="1"/>
      <c r="B1255" s="2"/>
    </row>
    <row r="1256" spans="1:2" x14ac:dyDescent="0.2">
      <c r="A1256" s="1"/>
      <c r="B1256" s="2"/>
    </row>
    <row r="1257" spans="1:2" x14ac:dyDescent="0.2">
      <c r="A1257" s="1"/>
      <c r="B1257" s="2"/>
    </row>
    <row r="1258" spans="1:2" x14ac:dyDescent="0.2">
      <c r="A1258" s="1"/>
      <c r="B1258" s="2"/>
    </row>
    <row r="1259" spans="1:2" x14ac:dyDescent="0.2">
      <c r="A1259" s="1"/>
      <c r="B1259" s="2"/>
    </row>
    <row r="1260" spans="1:2" x14ac:dyDescent="0.2">
      <c r="A1260" s="1"/>
      <c r="B1260" s="2"/>
    </row>
    <row r="1261" spans="1:2" x14ac:dyDescent="0.2">
      <c r="A1261" s="1"/>
      <c r="B1261" s="2"/>
    </row>
    <row r="1262" spans="1:2" x14ac:dyDescent="0.2">
      <c r="A1262" s="1"/>
      <c r="B1262" s="2"/>
    </row>
    <row r="1263" spans="1:2" x14ac:dyDescent="0.2">
      <c r="A1263" s="1"/>
      <c r="B1263" s="2"/>
    </row>
    <row r="1264" spans="1:2" x14ac:dyDescent="0.2">
      <c r="A1264" s="1"/>
      <c r="B1264" s="2"/>
    </row>
    <row r="1265" spans="1:2" x14ac:dyDescent="0.2">
      <c r="A1265" s="1"/>
      <c r="B1265" s="2"/>
    </row>
    <row r="1266" spans="1:2" x14ac:dyDescent="0.2">
      <c r="A1266" s="1"/>
      <c r="B1266" s="2"/>
    </row>
    <row r="1267" spans="1:2" x14ac:dyDescent="0.2">
      <c r="A1267" s="1"/>
      <c r="B1267" s="2"/>
    </row>
    <row r="1268" spans="1:2" x14ac:dyDescent="0.2">
      <c r="A1268" s="1"/>
      <c r="B1268" s="2"/>
    </row>
    <row r="1269" spans="1:2" x14ac:dyDescent="0.2">
      <c r="A1269" s="1"/>
      <c r="B1269" s="2"/>
    </row>
    <row r="1270" spans="1:2" x14ac:dyDescent="0.2">
      <c r="A1270" s="1"/>
      <c r="B1270" s="2"/>
    </row>
    <row r="1271" spans="1:2" x14ac:dyDescent="0.2">
      <c r="A1271" s="1"/>
      <c r="B1271" s="2"/>
    </row>
    <row r="1272" spans="1:2" x14ac:dyDescent="0.2">
      <c r="A1272" s="1"/>
      <c r="B1272" s="2"/>
    </row>
    <row r="1273" spans="1:2" x14ac:dyDescent="0.2">
      <c r="A1273" s="1"/>
      <c r="B1273" s="2"/>
    </row>
    <row r="1274" spans="1:2" x14ac:dyDescent="0.2">
      <c r="A1274" s="1"/>
      <c r="B1274" s="2"/>
    </row>
    <row r="1275" spans="1:2" x14ac:dyDescent="0.2">
      <c r="A1275" s="1"/>
      <c r="B1275" s="2"/>
    </row>
    <row r="1276" spans="1:2" x14ac:dyDescent="0.2">
      <c r="A1276" s="1"/>
      <c r="B1276" s="2"/>
    </row>
    <row r="1277" spans="1:2" x14ac:dyDescent="0.2">
      <c r="A1277" s="1"/>
      <c r="B1277" s="2"/>
    </row>
    <row r="1278" spans="1:2" x14ac:dyDescent="0.2">
      <c r="A1278" s="1"/>
      <c r="B1278" s="2"/>
    </row>
    <row r="1279" spans="1:2" x14ac:dyDescent="0.2">
      <c r="A1279" s="1"/>
      <c r="B1279" s="2"/>
    </row>
    <row r="1280" spans="1:2" x14ac:dyDescent="0.2">
      <c r="A1280" s="1"/>
      <c r="B1280" s="2"/>
    </row>
    <row r="1281" spans="1:2" x14ac:dyDescent="0.2">
      <c r="A1281" s="1"/>
      <c r="B1281" s="2"/>
    </row>
    <row r="1282" spans="1:2" x14ac:dyDescent="0.2">
      <c r="A1282" s="1"/>
      <c r="B1282" s="2"/>
    </row>
    <row r="1283" spans="1:2" x14ac:dyDescent="0.2">
      <c r="A1283" s="1"/>
      <c r="B1283" s="2"/>
    </row>
    <row r="1284" spans="1:2" x14ac:dyDescent="0.2">
      <c r="A1284" s="1"/>
      <c r="B1284" s="2"/>
    </row>
    <row r="1285" spans="1:2" x14ac:dyDescent="0.2">
      <c r="A1285" s="1"/>
      <c r="B1285" s="2"/>
    </row>
    <row r="1286" spans="1:2" x14ac:dyDescent="0.2">
      <c r="A1286" s="1"/>
      <c r="B1286" s="2"/>
    </row>
    <row r="1287" spans="1:2" x14ac:dyDescent="0.2">
      <c r="A1287" s="1"/>
      <c r="B1287" s="2"/>
    </row>
    <row r="1288" spans="1:2" x14ac:dyDescent="0.2">
      <c r="A1288" s="1"/>
      <c r="B1288" s="2"/>
    </row>
    <row r="1289" spans="1:2" x14ac:dyDescent="0.2">
      <c r="A1289" s="1"/>
      <c r="B1289" s="2"/>
    </row>
    <row r="1290" spans="1:2" x14ac:dyDescent="0.2">
      <c r="A1290" s="1"/>
      <c r="B1290" s="2"/>
    </row>
    <row r="1291" spans="1:2" x14ac:dyDescent="0.2">
      <c r="A1291" s="1"/>
      <c r="B1291" s="2"/>
    </row>
    <row r="1292" spans="1:2" x14ac:dyDescent="0.2">
      <c r="A1292" s="1"/>
      <c r="B1292" s="2"/>
    </row>
    <row r="1293" spans="1:2" x14ac:dyDescent="0.2">
      <c r="A1293" s="1"/>
      <c r="B1293" s="2"/>
    </row>
    <row r="1294" spans="1:2" x14ac:dyDescent="0.2">
      <c r="A1294" s="1"/>
      <c r="B1294" s="2"/>
    </row>
    <row r="1295" spans="1:2" x14ac:dyDescent="0.2">
      <c r="A1295" s="1"/>
      <c r="B1295" s="2"/>
    </row>
    <row r="1296" spans="1:2" x14ac:dyDescent="0.2">
      <c r="A1296" s="1"/>
      <c r="B1296" s="2"/>
    </row>
    <row r="1297" spans="1:2" x14ac:dyDescent="0.2">
      <c r="A1297" s="1"/>
      <c r="B1297" s="2"/>
    </row>
    <row r="1298" spans="1:2" x14ac:dyDescent="0.2">
      <c r="A1298" s="1"/>
      <c r="B1298" s="2"/>
    </row>
    <row r="1299" spans="1:2" x14ac:dyDescent="0.2">
      <c r="A1299" s="1"/>
      <c r="B1299" s="2"/>
    </row>
    <row r="1300" spans="1:2" x14ac:dyDescent="0.2">
      <c r="A1300" s="1"/>
      <c r="B1300" s="2"/>
    </row>
    <row r="1301" spans="1:2" x14ac:dyDescent="0.2">
      <c r="A1301" s="1"/>
      <c r="B1301" s="2"/>
    </row>
    <row r="1302" spans="1:2" x14ac:dyDescent="0.2">
      <c r="A1302" s="1"/>
      <c r="B1302" s="2"/>
    </row>
    <row r="1303" spans="1:2" x14ac:dyDescent="0.2">
      <c r="A1303" s="1"/>
      <c r="B1303" s="2"/>
    </row>
    <row r="1304" spans="1:2" x14ac:dyDescent="0.2">
      <c r="A1304" s="1"/>
      <c r="B1304" s="2"/>
    </row>
    <row r="1305" spans="1:2" x14ac:dyDescent="0.2">
      <c r="A1305" s="1"/>
      <c r="B1305" s="2"/>
    </row>
    <row r="1306" spans="1:2" x14ac:dyDescent="0.2">
      <c r="A1306" s="1"/>
      <c r="B1306" s="2"/>
    </row>
    <row r="1307" spans="1:2" x14ac:dyDescent="0.2">
      <c r="A1307" s="1"/>
      <c r="B1307" s="2"/>
    </row>
    <row r="1308" spans="1:2" x14ac:dyDescent="0.2">
      <c r="A1308" s="1"/>
      <c r="B1308" s="2"/>
    </row>
    <row r="1309" spans="1:2" x14ac:dyDescent="0.2">
      <c r="A1309" s="1"/>
      <c r="B1309" s="2"/>
    </row>
    <row r="1310" spans="1:2" x14ac:dyDescent="0.2">
      <c r="A1310" s="1"/>
      <c r="B1310" s="2"/>
    </row>
    <row r="1311" spans="1:2" x14ac:dyDescent="0.2">
      <c r="A1311" s="1"/>
      <c r="B1311" s="2"/>
    </row>
    <row r="1312" spans="1:2" x14ac:dyDescent="0.2">
      <c r="A1312" s="1"/>
      <c r="B1312" s="2"/>
    </row>
    <row r="1313" spans="1:2" x14ac:dyDescent="0.2">
      <c r="A1313" s="1"/>
      <c r="B1313" s="2"/>
    </row>
    <row r="1314" spans="1:2" x14ac:dyDescent="0.2">
      <c r="A1314" s="1"/>
      <c r="B1314" s="2"/>
    </row>
    <row r="1315" spans="1:2" x14ac:dyDescent="0.2">
      <c r="A1315" s="1"/>
      <c r="B1315" s="2"/>
    </row>
    <row r="1316" spans="1:2" x14ac:dyDescent="0.2">
      <c r="A1316" s="1"/>
      <c r="B1316" s="2"/>
    </row>
    <row r="1317" spans="1:2" x14ac:dyDescent="0.2">
      <c r="A1317" s="1"/>
      <c r="B1317" s="2"/>
    </row>
    <row r="1318" spans="1:2" x14ac:dyDescent="0.2">
      <c r="A1318" s="1"/>
      <c r="B1318" s="2"/>
    </row>
    <row r="1319" spans="1:2" x14ac:dyDescent="0.2">
      <c r="A1319" s="1"/>
      <c r="B1319" s="2"/>
    </row>
    <row r="1320" spans="1:2" x14ac:dyDescent="0.2">
      <c r="A1320" s="1"/>
      <c r="B1320" s="2"/>
    </row>
    <row r="1321" spans="1:2" x14ac:dyDescent="0.2">
      <c r="A1321" s="1"/>
      <c r="B1321" s="2"/>
    </row>
    <row r="1322" spans="1:2" x14ac:dyDescent="0.2">
      <c r="A1322" s="1"/>
      <c r="B1322" s="2"/>
    </row>
    <row r="1323" spans="1:2" x14ac:dyDescent="0.2">
      <c r="A1323" s="1"/>
      <c r="B1323" s="2"/>
    </row>
    <row r="1324" spans="1:2" x14ac:dyDescent="0.2">
      <c r="A1324" s="1"/>
      <c r="B1324" s="2"/>
    </row>
    <row r="1325" spans="1:2" x14ac:dyDescent="0.2">
      <c r="A1325" s="1"/>
      <c r="B1325" s="2"/>
    </row>
    <row r="1326" spans="1:2" x14ac:dyDescent="0.2">
      <c r="A1326" s="1"/>
      <c r="B1326" s="2"/>
    </row>
    <row r="1327" spans="1:2" x14ac:dyDescent="0.2">
      <c r="A1327" s="1"/>
      <c r="B1327" s="2"/>
    </row>
    <row r="1328" spans="1:2" x14ac:dyDescent="0.2">
      <c r="A1328" s="1"/>
      <c r="B1328" s="2"/>
    </row>
    <row r="1329" spans="1:2" x14ac:dyDescent="0.2">
      <c r="A1329" s="1"/>
      <c r="B1329" s="2"/>
    </row>
    <row r="1330" spans="1:2" x14ac:dyDescent="0.2">
      <c r="A1330" s="1"/>
      <c r="B1330" s="2"/>
    </row>
    <row r="1331" spans="1:2" x14ac:dyDescent="0.2">
      <c r="A1331" s="1"/>
      <c r="B1331" s="2"/>
    </row>
    <row r="1332" spans="1:2" x14ac:dyDescent="0.2">
      <c r="A1332" s="1"/>
      <c r="B1332" s="2"/>
    </row>
    <row r="1333" spans="1:2" x14ac:dyDescent="0.2">
      <c r="A1333" s="1"/>
      <c r="B1333" s="2"/>
    </row>
    <row r="1334" spans="1:2" x14ac:dyDescent="0.2">
      <c r="A1334" s="1"/>
      <c r="B1334" s="2"/>
    </row>
    <row r="1335" spans="1:2" x14ac:dyDescent="0.2">
      <c r="A1335" s="1"/>
      <c r="B1335" s="2"/>
    </row>
    <row r="1336" spans="1:2" x14ac:dyDescent="0.2">
      <c r="A1336" s="1"/>
      <c r="B1336" s="2"/>
    </row>
    <row r="1337" spans="1:2" x14ac:dyDescent="0.2">
      <c r="A1337" s="1"/>
      <c r="B1337" s="2"/>
    </row>
    <row r="1338" spans="1:2" x14ac:dyDescent="0.2">
      <c r="A1338" s="1"/>
      <c r="B1338" s="2"/>
    </row>
    <row r="1339" spans="1:2" x14ac:dyDescent="0.2">
      <c r="A1339" s="1"/>
      <c r="B1339" s="2"/>
    </row>
    <row r="1340" spans="1:2" x14ac:dyDescent="0.2">
      <c r="A1340" s="1"/>
      <c r="B1340" s="2"/>
    </row>
    <row r="1341" spans="1:2" x14ac:dyDescent="0.2">
      <c r="A1341" s="1"/>
      <c r="B1341" s="2"/>
    </row>
    <row r="1342" spans="1:2" x14ac:dyDescent="0.2">
      <c r="A1342" s="1"/>
      <c r="B1342" s="2"/>
    </row>
    <row r="1343" spans="1:2" x14ac:dyDescent="0.2">
      <c r="A1343" s="1"/>
      <c r="B1343" s="2"/>
    </row>
    <row r="1344" spans="1:2" x14ac:dyDescent="0.2">
      <c r="A1344" s="1"/>
      <c r="B1344" s="2"/>
    </row>
    <row r="1345" spans="1:2" x14ac:dyDescent="0.2">
      <c r="A1345" s="1"/>
      <c r="B1345" s="2"/>
    </row>
    <row r="1346" spans="1:2" x14ac:dyDescent="0.2">
      <c r="A1346" s="1"/>
      <c r="B1346" s="2"/>
    </row>
    <row r="1347" spans="1:2" x14ac:dyDescent="0.2">
      <c r="A1347" s="1"/>
      <c r="B1347" s="2"/>
    </row>
    <row r="1348" spans="1:2" x14ac:dyDescent="0.2">
      <c r="A1348" s="1"/>
      <c r="B1348" s="2"/>
    </row>
    <row r="1349" spans="1:2" x14ac:dyDescent="0.2">
      <c r="A1349" s="1"/>
      <c r="B1349" s="2"/>
    </row>
    <row r="1350" spans="1:2" x14ac:dyDescent="0.2">
      <c r="A1350" s="1"/>
      <c r="B1350" s="2"/>
    </row>
    <row r="1351" spans="1:2" x14ac:dyDescent="0.2">
      <c r="A1351" s="1"/>
      <c r="B1351" s="2"/>
    </row>
    <row r="1352" spans="1:2" x14ac:dyDescent="0.2">
      <c r="A1352" s="1"/>
      <c r="B1352" s="2"/>
    </row>
    <row r="1353" spans="1:2" x14ac:dyDescent="0.2">
      <c r="A1353" s="1"/>
      <c r="B1353" s="2"/>
    </row>
    <row r="1354" spans="1:2" x14ac:dyDescent="0.2">
      <c r="A1354" s="1"/>
      <c r="B1354" s="2"/>
    </row>
    <row r="1355" spans="1:2" x14ac:dyDescent="0.2">
      <c r="A1355" s="1"/>
      <c r="B1355" s="2"/>
    </row>
    <row r="1356" spans="1:2" x14ac:dyDescent="0.2">
      <c r="A1356" s="1"/>
      <c r="B1356" s="2"/>
    </row>
    <row r="1357" spans="1:2" x14ac:dyDescent="0.2">
      <c r="A1357" s="1"/>
      <c r="B1357" s="2"/>
    </row>
    <row r="1358" spans="1:2" x14ac:dyDescent="0.2">
      <c r="A1358" s="1"/>
      <c r="B1358" s="2"/>
    </row>
    <row r="1359" spans="1:2" x14ac:dyDescent="0.2">
      <c r="A1359" s="1"/>
      <c r="B1359" s="2"/>
    </row>
    <row r="1360" spans="1:2" x14ac:dyDescent="0.2">
      <c r="A1360" s="1"/>
      <c r="B1360" s="2"/>
    </row>
    <row r="1361" spans="1:2" x14ac:dyDescent="0.2">
      <c r="A1361" s="1"/>
      <c r="B1361" s="2"/>
    </row>
    <row r="1362" spans="1:2" x14ac:dyDescent="0.2">
      <c r="A1362" s="1"/>
      <c r="B1362" s="2"/>
    </row>
    <row r="1363" spans="1:2" x14ac:dyDescent="0.2">
      <c r="A1363" s="1"/>
      <c r="B1363" s="2"/>
    </row>
    <row r="1364" spans="1:2" x14ac:dyDescent="0.2">
      <c r="A1364" s="1"/>
      <c r="B1364" s="2"/>
    </row>
    <row r="1365" spans="1:2" x14ac:dyDescent="0.2">
      <c r="A1365" s="1"/>
      <c r="B1365" s="2"/>
    </row>
    <row r="1366" spans="1:2" x14ac:dyDescent="0.2">
      <c r="A1366" s="1"/>
      <c r="B1366" s="2"/>
    </row>
    <row r="1367" spans="1:2" x14ac:dyDescent="0.2">
      <c r="A1367" s="1"/>
      <c r="B1367" s="2"/>
    </row>
    <row r="1368" spans="1:2" x14ac:dyDescent="0.2">
      <c r="A1368" s="1"/>
      <c r="B1368" s="2"/>
    </row>
    <row r="1369" spans="1:2" x14ac:dyDescent="0.2">
      <c r="A1369" s="1"/>
      <c r="B1369" s="2"/>
    </row>
    <row r="1370" spans="1:2" x14ac:dyDescent="0.2">
      <c r="A1370" s="1"/>
      <c r="B1370" s="2"/>
    </row>
    <row r="1371" spans="1:2" x14ac:dyDescent="0.2">
      <c r="A1371" s="1"/>
      <c r="B1371" s="2"/>
    </row>
    <row r="1372" spans="1:2" x14ac:dyDescent="0.2">
      <c r="A1372" s="1"/>
      <c r="B1372" s="2"/>
    </row>
    <row r="1373" spans="1:2" x14ac:dyDescent="0.2">
      <c r="A1373" s="1"/>
      <c r="B1373" s="2"/>
    </row>
    <row r="1374" spans="1:2" x14ac:dyDescent="0.2">
      <c r="A1374" s="1"/>
      <c r="B1374" s="2"/>
    </row>
    <row r="1375" spans="1:2" x14ac:dyDescent="0.2">
      <c r="A1375" s="1"/>
      <c r="B1375" s="2"/>
    </row>
    <row r="1376" spans="1:2" x14ac:dyDescent="0.2">
      <c r="A1376" s="1"/>
      <c r="B1376" s="2"/>
    </row>
    <row r="1377" spans="1:2" x14ac:dyDescent="0.2">
      <c r="A1377" s="1"/>
      <c r="B1377" s="2"/>
    </row>
    <row r="1378" spans="1:2" x14ac:dyDescent="0.2">
      <c r="A1378" s="1"/>
      <c r="B1378" s="2"/>
    </row>
    <row r="1379" spans="1:2" x14ac:dyDescent="0.2">
      <c r="A1379" s="1"/>
      <c r="B1379" s="2"/>
    </row>
    <row r="1380" spans="1:2" x14ac:dyDescent="0.2">
      <c r="A1380" s="1"/>
      <c r="B1380" s="2"/>
    </row>
    <row r="1381" spans="1:2" x14ac:dyDescent="0.2">
      <c r="A1381" s="1"/>
      <c r="B1381" s="2"/>
    </row>
    <row r="1382" spans="1:2" x14ac:dyDescent="0.2">
      <c r="A1382" s="1"/>
      <c r="B1382" s="2"/>
    </row>
    <row r="1383" spans="1:2" x14ac:dyDescent="0.2">
      <c r="A1383" s="1"/>
      <c r="B1383" s="2"/>
    </row>
    <row r="1384" spans="1:2" x14ac:dyDescent="0.2">
      <c r="A1384" s="1"/>
      <c r="B1384" s="2"/>
    </row>
    <row r="1385" spans="1:2" x14ac:dyDescent="0.2">
      <c r="A1385" s="1"/>
      <c r="B1385" s="2"/>
    </row>
    <row r="1386" spans="1:2" x14ac:dyDescent="0.2">
      <c r="A1386" s="1"/>
      <c r="B1386" s="2"/>
    </row>
    <row r="1387" spans="1:2" x14ac:dyDescent="0.2">
      <c r="A1387" s="1"/>
      <c r="B1387" s="2"/>
    </row>
    <row r="1388" spans="1:2" x14ac:dyDescent="0.2">
      <c r="A1388" s="1"/>
      <c r="B1388" s="2"/>
    </row>
    <row r="1389" spans="1:2" x14ac:dyDescent="0.2">
      <c r="A1389" s="1"/>
      <c r="B1389" s="2"/>
    </row>
    <row r="1390" spans="1:2" x14ac:dyDescent="0.2">
      <c r="A1390" s="1"/>
      <c r="B1390" s="2"/>
    </row>
    <row r="1391" spans="1:2" x14ac:dyDescent="0.2">
      <c r="A1391" s="1"/>
      <c r="B1391" s="2"/>
    </row>
    <row r="1392" spans="1:2" x14ac:dyDescent="0.2">
      <c r="A1392" s="1"/>
      <c r="B1392" s="2"/>
    </row>
    <row r="1393" spans="1:2" x14ac:dyDescent="0.2">
      <c r="A1393" s="1"/>
      <c r="B1393" s="2"/>
    </row>
    <row r="1394" spans="1:2" x14ac:dyDescent="0.2">
      <c r="A1394" s="1"/>
      <c r="B1394" s="2"/>
    </row>
    <row r="1395" spans="1:2" x14ac:dyDescent="0.2">
      <c r="A1395" s="1"/>
      <c r="B1395" s="2"/>
    </row>
    <row r="1396" spans="1:2" x14ac:dyDescent="0.2">
      <c r="A1396" s="1"/>
      <c r="B1396" s="2"/>
    </row>
    <row r="1397" spans="1:2" x14ac:dyDescent="0.2">
      <c r="A1397" s="1"/>
      <c r="B1397" s="2"/>
    </row>
    <row r="1398" spans="1:2" x14ac:dyDescent="0.2">
      <c r="A1398" s="1"/>
      <c r="B1398" s="2"/>
    </row>
    <row r="1399" spans="1:2" x14ac:dyDescent="0.2">
      <c r="A1399" s="1"/>
      <c r="B1399" s="2"/>
    </row>
    <row r="1400" spans="1:2" x14ac:dyDescent="0.2">
      <c r="A1400" s="1"/>
      <c r="B1400" s="2"/>
    </row>
    <row r="1401" spans="1:2" x14ac:dyDescent="0.2">
      <c r="A1401" s="1"/>
      <c r="B1401" s="2"/>
    </row>
    <row r="1402" spans="1:2" x14ac:dyDescent="0.2">
      <c r="A1402" s="1"/>
      <c r="B1402" s="2"/>
    </row>
    <row r="1403" spans="1:2" x14ac:dyDescent="0.2">
      <c r="A1403" s="1"/>
      <c r="B1403" s="2"/>
    </row>
    <row r="1404" spans="1:2" x14ac:dyDescent="0.2">
      <c r="A1404" s="1"/>
      <c r="B1404" s="2"/>
    </row>
    <row r="1405" spans="1:2" x14ac:dyDescent="0.2">
      <c r="A1405" s="1"/>
      <c r="B1405" s="2"/>
    </row>
    <row r="1406" spans="1:2" x14ac:dyDescent="0.2">
      <c r="A1406" s="1"/>
      <c r="B1406" s="2"/>
    </row>
    <row r="1407" spans="1:2" x14ac:dyDescent="0.2">
      <c r="A1407" s="1"/>
      <c r="B1407" s="2"/>
    </row>
    <row r="1408" spans="1:2" x14ac:dyDescent="0.2">
      <c r="A1408" s="1"/>
      <c r="B1408" s="2"/>
    </row>
    <row r="1409" spans="1:2" x14ac:dyDescent="0.2">
      <c r="A1409" s="1"/>
      <c r="B1409" s="2"/>
    </row>
    <row r="1410" spans="1:2" x14ac:dyDescent="0.2">
      <c r="A1410" s="1"/>
      <c r="B1410" s="2"/>
    </row>
    <row r="1411" spans="1:2" x14ac:dyDescent="0.2">
      <c r="A1411" s="1"/>
      <c r="B1411" s="2"/>
    </row>
    <row r="1412" spans="1:2" x14ac:dyDescent="0.2">
      <c r="A1412" s="1"/>
      <c r="B1412" s="2"/>
    </row>
    <row r="1413" spans="1:2" x14ac:dyDescent="0.2">
      <c r="A1413" s="1"/>
      <c r="B1413" s="2"/>
    </row>
    <row r="1414" spans="1:2" x14ac:dyDescent="0.2">
      <c r="A1414" s="1"/>
      <c r="B1414" s="2"/>
    </row>
    <row r="1415" spans="1:2" x14ac:dyDescent="0.2">
      <c r="A1415" s="1"/>
      <c r="B1415" s="2"/>
    </row>
    <row r="1416" spans="1:2" x14ac:dyDescent="0.2">
      <c r="A1416" s="1"/>
      <c r="B1416" s="2"/>
    </row>
    <row r="1417" spans="1:2" x14ac:dyDescent="0.2">
      <c r="A1417" s="1"/>
      <c r="B1417" s="2"/>
    </row>
    <row r="1418" spans="1:2" x14ac:dyDescent="0.2">
      <c r="A1418" s="1"/>
      <c r="B1418" s="2"/>
    </row>
    <row r="1419" spans="1:2" x14ac:dyDescent="0.2">
      <c r="A1419" s="1"/>
      <c r="B1419" s="2"/>
    </row>
    <row r="1420" spans="1:2" x14ac:dyDescent="0.2">
      <c r="A1420" s="1"/>
      <c r="B1420" s="2"/>
    </row>
    <row r="1421" spans="1:2" x14ac:dyDescent="0.2">
      <c r="A1421" s="1"/>
      <c r="B1421" s="2"/>
    </row>
    <row r="1422" spans="1:2" x14ac:dyDescent="0.2">
      <c r="A1422" s="1"/>
      <c r="B1422" s="2"/>
    </row>
    <row r="1423" spans="1:2" x14ac:dyDescent="0.2">
      <c r="A1423" s="1"/>
      <c r="B1423" s="2"/>
    </row>
    <row r="1424" spans="1:2" x14ac:dyDescent="0.2">
      <c r="A1424" s="1"/>
      <c r="B1424" s="2"/>
    </row>
    <row r="1425" spans="1:2" x14ac:dyDescent="0.2">
      <c r="A1425" s="1"/>
      <c r="B1425" s="2"/>
    </row>
    <row r="1426" spans="1:2" x14ac:dyDescent="0.2">
      <c r="A1426" s="1"/>
      <c r="B1426" s="2"/>
    </row>
    <row r="1427" spans="1:2" x14ac:dyDescent="0.2">
      <c r="A1427" s="1"/>
      <c r="B1427" s="2"/>
    </row>
    <row r="1428" spans="1:2" x14ac:dyDescent="0.2">
      <c r="A1428" s="1"/>
      <c r="B1428" s="2"/>
    </row>
    <row r="1429" spans="1:2" x14ac:dyDescent="0.2">
      <c r="A1429" s="1"/>
      <c r="B1429" s="2"/>
    </row>
    <row r="1430" spans="1:2" x14ac:dyDescent="0.2">
      <c r="A1430" s="1"/>
      <c r="B1430" s="2"/>
    </row>
    <row r="1431" spans="1:2" x14ac:dyDescent="0.2">
      <c r="A1431" s="1"/>
      <c r="B1431" s="2"/>
    </row>
    <row r="1432" spans="1:2" x14ac:dyDescent="0.2">
      <c r="A1432" s="1"/>
      <c r="B1432" s="2"/>
    </row>
    <row r="1433" spans="1:2" x14ac:dyDescent="0.2">
      <c r="A1433" s="1"/>
      <c r="B1433" s="2"/>
    </row>
    <row r="1434" spans="1:2" x14ac:dyDescent="0.2">
      <c r="A1434" s="1"/>
      <c r="B1434" s="2"/>
    </row>
    <row r="1435" spans="1:2" x14ac:dyDescent="0.2">
      <c r="A1435" s="1"/>
      <c r="B1435" s="2"/>
    </row>
    <row r="1436" spans="1:2" x14ac:dyDescent="0.2">
      <c r="A1436" s="1"/>
      <c r="B1436" s="2"/>
    </row>
    <row r="1437" spans="1:2" x14ac:dyDescent="0.2">
      <c r="A1437" s="1"/>
      <c r="B1437" s="2"/>
    </row>
    <row r="1438" spans="1:2" x14ac:dyDescent="0.2">
      <c r="A1438" s="1"/>
      <c r="B1438" s="2"/>
    </row>
    <row r="1439" spans="1:2" x14ac:dyDescent="0.2">
      <c r="A1439" s="1"/>
      <c r="B1439" s="2"/>
    </row>
    <row r="1440" spans="1:2" x14ac:dyDescent="0.2">
      <c r="A1440" s="1"/>
      <c r="B1440" s="2"/>
    </row>
    <row r="1441" spans="1:2" x14ac:dyDescent="0.2">
      <c r="A1441" s="1"/>
      <c r="B1441" s="2"/>
    </row>
    <row r="1442" spans="1:2" x14ac:dyDescent="0.2">
      <c r="A1442" s="1"/>
      <c r="B1442" s="2"/>
    </row>
    <row r="1443" spans="1:2" x14ac:dyDescent="0.2">
      <c r="A1443" s="1"/>
      <c r="B1443" s="2"/>
    </row>
    <row r="1444" spans="1:2" x14ac:dyDescent="0.2">
      <c r="A1444" s="1"/>
      <c r="B1444" s="2"/>
    </row>
    <row r="1445" spans="1:2" x14ac:dyDescent="0.2">
      <c r="A1445" s="1"/>
      <c r="B1445" s="2"/>
    </row>
    <row r="1446" spans="1:2" x14ac:dyDescent="0.2">
      <c r="A1446" s="1"/>
      <c r="B1446" s="2"/>
    </row>
    <row r="1447" spans="1:2" x14ac:dyDescent="0.2">
      <c r="A1447" s="1"/>
      <c r="B1447" s="2"/>
    </row>
    <row r="1448" spans="1:2" x14ac:dyDescent="0.2">
      <c r="A1448" s="1"/>
      <c r="B1448" s="2"/>
    </row>
    <row r="1449" spans="1:2" x14ac:dyDescent="0.2">
      <c r="A1449" s="1"/>
      <c r="B1449" s="2"/>
    </row>
    <row r="1450" spans="1:2" x14ac:dyDescent="0.2">
      <c r="A1450" s="1"/>
      <c r="B1450" s="2"/>
    </row>
    <row r="1451" spans="1:2" x14ac:dyDescent="0.2">
      <c r="A1451" s="1"/>
      <c r="B1451" s="2"/>
    </row>
    <row r="1452" spans="1:2" x14ac:dyDescent="0.2">
      <c r="A1452" s="1"/>
      <c r="B1452" s="2"/>
    </row>
    <row r="1453" spans="1:2" x14ac:dyDescent="0.2">
      <c r="A1453" s="1"/>
      <c r="B1453" s="2"/>
    </row>
    <row r="1454" spans="1:2" x14ac:dyDescent="0.2">
      <c r="A1454" s="1"/>
      <c r="B1454" s="2"/>
    </row>
    <row r="1455" spans="1:2" x14ac:dyDescent="0.2">
      <c r="A1455" s="1"/>
      <c r="B1455" s="2"/>
    </row>
    <row r="1456" spans="1:2" x14ac:dyDescent="0.2">
      <c r="A1456" s="1"/>
      <c r="B1456" s="2"/>
    </row>
    <row r="1457" spans="1:2" x14ac:dyDescent="0.2">
      <c r="A1457" s="1"/>
      <c r="B1457" s="2"/>
    </row>
    <row r="1458" spans="1:2" x14ac:dyDescent="0.2">
      <c r="A1458" s="1"/>
      <c r="B1458" s="2"/>
    </row>
    <row r="1459" spans="1:2" x14ac:dyDescent="0.2">
      <c r="A1459" s="1"/>
      <c r="B1459" s="2"/>
    </row>
    <row r="1460" spans="1:2" x14ac:dyDescent="0.2">
      <c r="A1460" s="1"/>
      <c r="B1460" s="2"/>
    </row>
    <row r="1461" spans="1:2" x14ac:dyDescent="0.2">
      <c r="A1461" s="1"/>
      <c r="B1461" s="2"/>
    </row>
    <row r="1462" spans="1:2" x14ac:dyDescent="0.2">
      <c r="A1462" s="1"/>
      <c r="B1462" s="2"/>
    </row>
    <row r="1463" spans="1:2" x14ac:dyDescent="0.2">
      <c r="A1463" s="1"/>
      <c r="B1463" s="2"/>
    </row>
    <row r="1464" spans="1:2" x14ac:dyDescent="0.2">
      <c r="A1464" s="1"/>
      <c r="B1464" s="2"/>
    </row>
    <row r="1465" spans="1:2" x14ac:dyDescent="0.2">
      <c r="A1465" s="1"/>
      <c r="B1465" s="2"/>
    </row>
    <row r="1466" spans="1:2" x14ac:dyDescent="0.2">
      <c r="A1466" s="1"/>
      <c r="B1466" s="2"/>
    </row>
    <row r="1467" spans="1:2" x14ac:dyDescent="0.2">
      <c r="A1467" s="1"/>
      <c r="B1467" s="2"/>
    </row>
    <row r="1468" spans="1:2" x14ac:dyDescent="0.2">
      <c r="A1468" s="1"/>
      <c r="B1468" s="2"/>
    </row>
    <row r="1469" spans="1:2" x14ac:dyDescent="0.2">
      <c r="A1469" s="1"/>
      <c r="B1469" s="2"/>
    </row>
    <row r="1470" spans="1:2" x14ac:dyDescent="0.2">
      <c r="A1470" s="1"/>
      <c r="B1470" s="2"/>
    </row>
    <row r="1471" spans="1:2" x14ac:dyDescent="0.2">
      <c r="A1471" s="1"/>
      <c r="B1471" s="2"/>
    </row>
    <row r="1472" spans="1:2" x14ac:dyDescent="0.2">
      <c r="A1472" s="1"/>
      <c r="B1472" s="2"/>
    </row>
    <row r="1473" spans="1:2" x14ac:dyDescent="0.2">
      <c r="A1473" s="1"/>
      <c r="B1473" s="2"/>
    </row>
    <row r="1474" spans="1:2" x14ac:dyDescent="0.2">
      <c r="A1474" s="1"/>
      <c r="B1474" s="2"/>
    </row>
    <row r="1475" spans="1:2" x14ac:dyDescent="0.2">
      <c r="A1475" s="1"/>
      <c r="B1475" s="2"/>
    </row>
    <row r="1476" spans="1:2" x14ac:dyDescent="0.2">
      <c r="A1476" s="1"/>
      <c r="B1476" s="2"/>
    </row>
    <row r="1477" spans="1:2" x14ac:dyDescent="0.2">
      <c r="A1477" s="1"/>
      <c r="B1477" s="2"/>
    </row>
    <row r="1478" spans="1:2" x14ac:dyDescent="0.2">
      <c r="A1478" s="1"/>
      <c r="B1478" s="2"/>
    </row>
    <row r="1479" spans="1:2" x14ac:dyDescent="0.2">
      <c r="A1479" s="1"/>
      <c r="B1479" s="2"/>
    </row>
    <row r="1480" spans="1:2" x14ac:dyDescent="0.2">
      <c r="A1480" s="1"/>
      <c r="B1480" s="2"/>
    </row>
    <row r="1481" spans="1:2" x14ac:dyDescent="0.2">
      <c r="A1481" s="1"/>
      <c r="B1481" s="2"/>
    </row>
    <row r="1482" spans="1:2" x14ac:dyDescent="0.2">
      <c r="A1482" s="1"/>
      <c r="B1482" s="2"/>
    </row>
    <row r="1483" spans="1:2" x14ac:dyDescent="0.2">
      <c r="A1483" s="1"/>
      <c r="B1483" s="2"/>
    </row>
    <row r="1484" spans="1:2" x14ac:dyDescent="0.2">
      <c r="A1484" s="1"/>
      <c r="B1484" s="2"/>
    </row>
    <row r="1485" spans="1:2" x14ac:dyDescent="0.2">
      <c r="A1485" s="1"/>
      <c r="B1485" s="2"/>
    </row>
    <row r="1486" spans="1:2" x14ac:dyDescent="0.2">
      <c r="A1486" s="1"/>
      <c r="B1486" s="2"/>
    </row>
    <row r="1487" spans="1:2" x14ac:dyDescent="0.2">
      <c r="A1487" s="1"/>
      <c r="B1487" s="2"/>
    </row>
    <row r="1488" spans="1:2" x14ac:dyDescent="0.2">
      <c r="A1488" s="1"/>
      <c r="B1488" s="2"/>
    </row>
    <row r="1489" spans="1:2" x14ac:dyDescent="0.2">
      <c r="A1489" s="1"/>
      <c r="B1489" s="2"/>
    </row>
    <row r="1490" spans="1:2" x14ac:dyDescent="0.2">
      <c r="A1490" s="1"/>
      <c r="B1490" s="2"/>
    </row>
    <row r="1491" spans="1:2" x14ac:dyDescent="0.2">
      <c r="A1491" s="1"/>
      <c r="B1491" s="2"/>
    </row>
    <row r="1492" spans="1:2" x14ac:dyDescent="0.2">
      <c r="A1492" s="1"/>
      <c r="B1492" s="2"/>
    </row>
    <row r="1493" spans="1:2" x14ac:dyDescent="0.2">
      <c r="A1493" s="1"/>
      <c r="B1493" s="2"/>
    </row>
    <row r="1494" spans="1:2" x14ac:dyDescent="0.2">
      <c r="A1494" s="1"/>
      <c r="B1494" s="2"/>
    </row>
    <row r="1495" spans="1:2" x14ac:dyDescent="0.2">
      <c r="A1495" s="1"/>
      <c r="B1495" s="2"/>
    </row>
    <row r="1496" spans="1:2" x14ac:dyDescent="0.2">
      <c r="A1496" s="1"/>
      <c r="B1496" s="2"/>
    </row>
    <row r="1497" spans="1:2" x14ac:dyDescent="0.2">
      <c r="A1497" s="1"/>
      <c r="B1497" s="2"/>
    </row>
    <row r="1498" spans="1:2" x14ac:dyDescent="0.2">
      <c r="A1498" s="1"/>
      <c r="B1498" s="2"/>
    </row>
    <row r="1499" spans="1:2" x14ac:dyDescent="0.2">
      <c r="A1499" s="1"/>
      <c r="B1499" s="2"/>
    </row>
    <row r="1500" spans="1:2" x14ac:dyDescent="0.2">
      <c r="A1500" s="1"/>
      <c r="B1500" s="2"/>
    </row>
    <row r="1501" spans="1:2" x14ac:dyDescent="0.2">
      <c r="A1501" s="1"/>
      <c r="B1501" s="2"/>
    </row>
    <row r="1502" spans="1:2" x14ac:dyDescent="0.2">
      <c r="A1502" s="1"/>
      <c r="B1502" s="2"/>
    </row>
    <row r="1503" spans="1:2" x14ac:dyDescent="0.2">
      <c r="A1503" s="1"/>
      <c r="B1503" s="2"/>
    </row>
    <row r="1504" spans="1:2" x14ac:dyDescent="0.2">
      <c r="A1504" s="1"/>
      <c r="B1504" s="2"/>
    </row>
    <row r="1505" spans="1:2" x14ac:dyDescent="0.2">
      <c r="A1505" s="1"/>
      <c r="B1505" s="2"/>
    </row>
    <row r="1506" spans="1:2" x14ac:dyDescent="0.2">
      <c r="A1506" s="1"/>
      <c r="B1506" s="2"/>
    </row>
    <row r="1507" spans="1:2" x14ac:dyDescent="0.2">
      <c r="A1507" s="1"/>
      <c r="B1507" s="2"/>
    </row>
    <row r="1508" spans="1:2" x14ac:dyDescent="0.2">
      <c r="A1508" s="1"/>
      <c r="B1508" s="2"/>
    </row>
    <row r="1509" spans="1:2" x14ac:dyDescent="0.2">
      <c r="A1509" s="1"/>
      <c r="B1509" s="2"/>
    </row>
    <row r="1510" spans="1:2" x14ac:dyDescent="0.2">
      <c r="A1510" s="1"/>
      <c r="B1510" s="2"/>
    </row>
    <row r="1511" spans="1:2" x14ac:dyDescent="0.2">
      <c r="A1511" s="1"/>
      <c r="B1511" s="2"/>
    </row>
    <row r="1512" spans="1:2" x14ac:dyDescent="0.2">
      <c r="A1512" s="1"/>
      <c r="B1512" s="2"/>
    </row>
    <row r="1513" spans="1:2" x14ac:dyDescent="0.2">
      <c r="A1513" s="1"/>
      <c r="B1513" s="2"/>
    </row>
    <row r="1514" spans="1:2" x14ac:dyDescent="0.2">
      <c r="A1514" s="1"/>
      <c r="B1514" s="2"/>
    </row>
    <row r="1515" spans="1:2" x14ac:dyDescent="0.2">
      <c r="A1515" s="1"/>
      <c r="B1515" s="2"/>
    </row>
    <row r="1516" spans="1:2" x14ac:dyDescent="0.2">
      <c r="A1516" s="1"/>
      <c r="B1516" s="2"/>
    </row>
    <row r="1517" spans="1:2" x14ac:dyDescent="0.2">
      <c r="A1517" s="1"/>
      <c r="B1517" s="2"/>
    </row>
    <row r="1518" spans="1:2" x14ac:dyDescent="0.2">
      <c r="A1518" s="1"/>
      <c r="B1518" s="2"/>
    </row>
    <row r="1519" spans="1:2" x14ac:dyDescent="0.2">
      <c r="A1519" s="1"/>
      <c r="B1519" s="2"/>
    </row>
    <row r="1520" spans="1:2" x14ac:dyDescent="0.2">
      <c r="A1520" s="1"/>
      <c r="B1520" s="2"/>
    </row>
    <row r="1521" spans="1:2" x14ac:dyDescent="0.2">
      <c r="A1521" s="1"/>
      <c r="B1521" s="2"/>
    </row>
    <row r="1522" spans="1:2" x14ac:dyDescent="0.2">
      <c r="A1522" s="1"/>
      <c r="B1522" s="2"/>
    </row>
    <row r="1523" spans="1:2" x14ac:dyDescent="0.2">
      <c r="A1523" s="1"/>
      <c r="B1523" s="2"/>
    </row>
    <row r="1524" spans="1:2" x14ac:dyDescent="0.2">
      <c r="A1524" s="1"/>
      <c r="B1524" s="2"/>
    </row>
    <row r="1525" spans="1:2" x14ac:dyDescent="0.2">
      <c r="A1525" s="1"/>
      <c r="B1525" s="2"/>
    </row>
    <row r="1526" spans="1:2" x14ac:dyDescent="0.2">
      <c r="A1526" s="1"/>
      <c r="B1526" s="2"/>
    </row>
    <row r="1527" spans="1:2" x14ac:dyDescent="0.2">
      <c r="A1527" s="1"/>
      <c r="B1527" s="2"/>
    </row>
    <row r="1528" spans="1:2" x14ac:dyDescent="0.2">
      <c r="A1528" s="1"/>
      <c r="B1528" s="2"/>
    </row>
    <row r="1529" spans="1:2" x14ac:dyDescent="0.2">
      <c r="A1529" s="1"/>
      <c r="B1529" s="2"/>
    </row>
    <row r="1530" spans="1:2" x14ac:dyDescent="0.2">
      <c r="A1530" s="1"/>
      <c r="B1530" s="2"/>
    </row>
    <row r="1531" spans="1:2" x14ac:dyDescent="0.2">
      <c r="A1531" s="1"/>
      <c r="B1531" s="2"/>
    </row>
    <row r="1532" spans="1:2" x14ac:dyDescent="0.2">
      <c r="A1532" s="1"/>
      <c r="B1532" s="2"/>
    </row>
    <row r="1533" spans="1:2" x14ac:dyDescent="0.2">
      <c r="A1533" s="1"/>
      <c r="B1533" s="2"/>
    </row>
    <row r="1534" spans="1:2" x14ac:dyDescent="0.2">
      <c r="A1534" s="1"/>
      <c r="B1534" s="2"/>
    </row>
    <row r="1535" spans="1:2" x14ac:dyDescent="0.2">
      <c r="A1535" s="1"/>
      <c r="B1535" s="2"/>
    </row>
    <row r="1536" spans="1:2" x14ac:dyDescent="0.2">
      <c r="A1536" s="1"/>
      <c r="B1536" s="2"/>
    </row>
    <row r="1537" spans="1:2" x14ac:dyDescent="0.2">
      <c r="A1537" s="1"/>
      <c r="B1537" s="2"/>
    </row>
    <row r="1538" spans="1:2" x14ac:dyDescent="0.2">
      <c r="A1538" s="1"/>
      <c r="B1538" s="2"/>
    </row>
    <row r="1539" spans="1:2" x14ac:dyDescent="0.2">
      <c r="A1539" s="1"/>
      <c r="B1539" s="2"/>
    </row>
    <row r="1540" spans="1:2" x14ac:dyDescent="0.2">
      <c r="A1540" s="1"/>
      <c r="B1540" s="2"/>
    </row>
    <row r="1541" spans="1:2" x14ac:dyDescent="0.2">
      <c r="A1541" s="1"/>
      <c r="B1541" s="2"/>
    </row>
    <row r="1542" spans="1:2" x14ac:dyDescent="0.2">
      <c r="A1542" s="1"/>
      <c r="B1542" s="2"/>
    </row>
    <row r="1543" spans="1:2" x14ac:dyDescent="0.2">
      <c r="A1543" s="1"/>
      <c r="B1543" s="2"/>
    </row>
    <row r="1544" spans="1:2" x14ac:dyDescent="0.2">
      <c r="A1544" s="1"/>
      <c r="B1544" s="2"/>
    </row>
    <row r="1545" spans="1:2" x14ac:dyDescent="0.2">
      <c r="A1545" s="1"/>
      <c r="B1545" s="2"/>
    </row>
    <row r="1546" spans="1:2" x14ac:dyDescent="0.2">
      <c r="A1546" s="1"/>
      <c r="B1546" s="2"/>
    </row>
    <row r="1547" spans="1:2" x14ac:dyDescent="0.2">
      <c r="A1547" s="1"/>
      <c r="B1547" s="2"/>
    </row>
    <row r="1548" spans="1:2" x14ac:dyDescent="0.2">
      <c r="A1548" s="1"/>
      <c r="B1548" s="2"/>
    </row>
    <row r="1549" spans="1:2" x14ac:dyDescent="0.2">
      <c r="A1549" s="1"/>
      <c r="B1549" s="2"/>
    </row>
    <row r="1550" spans="1:2" x14ac:dyDescent="0.2">
      <c r="A1550" s="1"/>
      <c r="B1550" s="2"/>
    </row>
    <row r="1551" spans="1:2" x14ac:dyDescent="0.2">
      <c r="A1551" s="1"/>
      <c r="B1551" s="2"/>
    </row>
    <row r="1552" spans="1:2" x14ac:dyDescent="0.2">
      <c r="A1552" s="1"/>
      <c r="B1552" s="2"/>
    </row>
    <row r="1553" spans="1:2" x14ac:dyDescent="0.2">
      <c r="A1553" s="1"/>
      <c r="B1553" s="2"/>
    </row>
    <row r="1554" spans="1:2" x14ac:dyDescent="0.2">
      <c r="A1554" s="1"/>
      <c r="B1554" s="2"/>
    </row>
    <row r="1555" spans="1:2" x14ac:dyDescent="0.2">
      <c r="A1555" s="1"/>
      <c r="B1555" s="2"/>
    </row>
    <row r="1556" spans="1:2" x14ac:dyDescent="0.2">
      <c r="A1556" s="1"/>
      <c r="B1556" s="2"/>
    </row>
    <row r="1557" spans="1:2" x14ac:dyDescent="0.2">
      <c r="A1557" s="1"/>
      <c r="B1557" s="2"/>
    </row>
    <row r="1558" spans="1:2" x14ac:dyDescent="0.2">
      <c r="A1558" s="1"/>
      <c r="B1558" s="2"/>
    </row>
    <row r="1559" spans="1:2" x14ac:dyDescent="0.2">
      <c r="A1559" s="1"/>
      <c r="B1559" s="2"/>
    </row>
    <row r="1560" spans="1:2" x14ac:dyDescent="0.2">
      <c r="A1560" s="1"/>
      <c r="B1560" s="2"/>
    </row>
    <row r="1561" spans="1:2" x14ac:dyDescent="0.2">
      <c r="A1561" s="1"/>
      <c r="B1561" s="2"/>
    </row>
    <row r="1562" spans="1:2" x14ac:dyDescent="0.2">
      <c r="A1562" s="1"/>
      <c r="B1562" s="2"/>
    </row>
    <row r="1563" spans="1:2" x14ac:dyDescent="0.2">
      <c r="A1563" s="1"/>
      <c r="B1563" s="2"/>
    </row>
    <row r="1564" spans="1:2" x14ac:dyDescent="0.2">
      <c r="A1564" s="1"/>
      <c r="B1564" s="2"/>
    </row>
    <row r="1565" spans="1:2" x14ac:dyDescent="0.2">
      <c r="A1565" s="1"/>
      <c r="B1565" s="2"/>
    </row>
    <row r="1566" spans="1:2" x14ac:dyDescent="0.2">
      <c r="A1566" s="1"/>
      <c r="B1566" s="2"/>
    </row>
    <row r="1567" spans="1:2" x14ac:dyDescent="0.2">
      <c r="A1567" s="1"/>
      <c r="B1567" s="2"/>
    </row>
    <row r="1568" spans="1:2" x14ac:dyDescent="0.2">
      <c r="A1568" s="1"/>
      <c r="B1568" s="2"/>
    </row>
    <row r="1569" spans="1:2" x14ac:dyDescent="0.2">
      <c r="A1569" s="1"/>
      <c r="B1569" s="2"/>
    </row>
    <row r="1570" spans="1:2" x14ac:dyDescent="0.2">
      <c r="A1570" s="1"/>
      <c r="B1570" s="2"/>
    </row>
    <row r="1571" spans="1:2" x14ac:dyDescent="0.2">
      <c r="A1571" s="1"/>
      <c r="B1571" s="2"/>
    </row>
    <row r="1572" spans="1:2" x14ac:dyDescent="0.2">
      <c r="A1572" s="1"/>
      <c r="B1572" s="2"/>
    </row>
    <row r="1573" spans="1:2" x14ac:dyDescent="0.2">
      <c r="A1573" s="1"/>
      <c r="B1573" s="2"/>
    </row>
    <row r="1574" spans="1:2" x14ac:dyDescent="0.2">
      <c r="A1574" s="1"/>
      <c r="B1574" s="2"/>
    </row>
    <row r="1575" spans="1:2" x14ac:dyDescent="0.2">
      <c r="A1575" s="1"/>
      <c r="B1575" s="2"/>
    </row>
    <row r="1576" spans="1:2" x14ac:dyDescent="0.2">
      <c r="A1576" s="1"/>
      <c r="B1576" s="2"/>
    </row>
    <row r="1577" spans="1:2" x14ac:dyDescent="0.2">
      <c r="A1577" s="1"/>
      <c r="B1577" s="2"/>
    </row>
    <row r="1578" spans="1:2" x14ac:dyDescent="0.2">
      <c r="A1578" s="1"/>
      <c r="B1578" s="2"/>
    </row>
    <row r="1579" spans="1:2" x14ac:dyDescent="0.2">
      <c r="A1579" s="1"/>
      <c r="B1579" s="2"/>
    </row>
    <row r="1580" spans="1:2" x14ac:dyDescent="0.2">
      <c r="A1580" s="1"/>
      <c r="B1580" s="2"/>
    </row>
    <row r="1581" spans="1:2" x14ac:dyDescent="0.2">
      <c r="A1581" s="1"/>
      <c r="B1581" s="2"/>
    </row>
    <row r="1582" spans="1:2" x14ac:dyDescent="0.2">
      <c r="A1582" s="1"/>
      <c r="B1582" s="2"/>
    </row>
    <row r="1583" spans="1:2" x14ac:dyDescent="0.2">
      <c r="A1583" s="1"/>
      <c r="B1583" s="2"/>
    </row>
    <row r="1584" spans="1:2" x14ac:dyDescent="0.2">
      <c r="A1584" s="1"/>
      <c r="B1584" s="2"/>
    </row>
    <row r="1585" spans="1:2" x14ac:dyDescent="0.2">
      <c r="A1585" s="1"/>
      <c r="B1585" s="2"/>
    </row>
    <row r="1586" spans="1:2" x14ac:dyDescent="0.2">
      <c r="A1586" s="1"/>
      <c r="B1586" s="2"/>
    </row>
    <row r="1587" spans="1:2" x14ac:dyDescent="0.2">
      <c r="A1587" s="1"/>
      <c r="B1587" s="2"/>
    </row>
    <row r="1588" spans="1:2" x14ac:dyDescent="0.2">
      <c r="A1588" s="1"/>
      <c r="B1588" s="2"/>
    </row>
    <row r="1589" spans="1:2" x14ac:dyDescent="0.2">
      <c r="A1589" s="1"/>
      <c r="B1589" s="2"/>
    </row>
    <row r="1590" spans="1:2" x14ac:dyDescent="0.2">
      <c r="A1590" s="1"/>
      <c r="B1590" s="2"/>
    </row>
    <row r="1591" spans="1:2" x14ac:dyDescent="0.2">
      <c r="A1591" s="1"/>
      <c r="B1591" s="2"/>
    </row>
    <row r="1592" spans="1:2" x14ac:dyDescent="0.2">
      <c r="A1592" s="1"/>
      <c r="B1592" s="2"/>
    </row>
    <row r="1593" spans="1:2" x14ac:dyDescent="0.2">
      <c r="A1593" s="1"/>
      <c r="B1593" s="2"/>
    </row>
    <row r="1594" spans="1:2" x14ac:dyDescent="0.2">
      <c r="A1594" s="1"/>
      <c r="B1594" s="2"/>
    </row>
    <row r="1595" spans="1:2" x14ac:dyDescent="0.2">
      <c r="A1595" s="1"/>
      <c r="B1595" s="2"/>
    </row>
    <row r="1596" spans="1:2" x14ac:dyDescent="0.2">
      <c r="A1596" s="1"/>
      <c r="B1596" s="2"/>
    </row>
    <row r="1597" spans="1:2" x14ac:dyDescent="0.2">
      <c r="A1597" s="1"/>
      <c r="B1597" s="2"/>
    </row>
    <row r="1598" spans="1:2" x14ac:dyDescent="0.2">
      <c r="A1598" s="1"/>
      <c r="B1598" s="2"/>
    </row>
    <row r="1599" spans="1:2" x14ac:dyDescent="0.2">
      <c r="A1599" s="1"/>
      <c r="B1599" s="2"/>
    </row>
    <row r="1600" spans="1:2" x14ac:dyDescent="0.2">
      <c r="A1600" s="1"/>
      <c r="B1600" s="2"/>
    </row>
    <row r="1601" spans="1:2" x14ac:dyDescent="0.2">
      <c r="A1601" s="1"/>
      <c r="B1601" s="2"/>
    </row>
    <row r="1602" spans="1:2" x14ac:dyDescent="0.2">
      <c r="A1602" s="1"/>
      <c r="B1602" s="2"/>
    </row>
    <row r="1603" spans="1:2" x14ac:dyDescent="0.2">
      <c r="A1603" s="1"/>
      <c r="B1603" s="2"/>
    </row>
    <row r="1604" spans="1:2" x14ac:dyDescent="0.2">
      <c r="A1604" s="1"/>
      <c r="B1604" s="2"/>
    </row>
    <row r="1605" spans="1:2" x14ac:dyDescent="0.2">
      <c r="A1605" s="1"/>
      <c r="B1605" s="2"/>
    </row>
    <row r="1606" spans="1:2" x14ac:dyDescent="0.2">
      <c r="A1606" s="1"/>
      <c r="B1606" s="2"/>
    </row>
    <row r="1607" spans="1:2" x14ac:dyDescent="0.2">
      <c r="A1607" s="1"/>
      <c r="B1607" s="2"/>
    </row>
    <row r="1608" spans="1:2" x14ac:dyDescent="0.2">
      <c r="A1608" s="1"/>
      <c r="B1608" s="2"/>
    </row>
    <row r="1609" spans="1:2" x14ac:dyDescent="0.2">
      <c r="A1609" s="1"/>
      <c r="B1609" s="2"/>
    </row>
    <row r="1610" spans="1:2" x14ac:dyDescent="0.2">
      <c r="A1610" s="1"/>
      <c r="B1610" s="2"/>
    </row>
    <row r="1611" spans="1:2" x14ac:dyDescent="0.2">
      <c r="A1611" s="1"/>
      <c r="B1611" s="2"/>
    </row>
    <row r="1612" spans="1:2" x14ac:dyDescent="0.2">
      <c r="A1612" s="1"/>
      <c r="B1612" s="2"/>
    </row>
    <row r="1613" spans="1:2" x14ac:dyDescent="0.2">
      <c r="A1613" s="1"/>
      <c r="B1613" s="2"/>
    </row>
    <row r="1614" spans="1:2" x14ac:dyDescent="0.2">
      <c r="A1614" s="1"/>
      <c r="B1614" s="2"/>
    </row>
    <row r="1615" spans="1:2" x14ac:dyDescent="0.2">
      <c r="A1615" s="1"/>
      <c r="B1615" s="2"/>
    </row>
    <row r="1616" spans="1:2" x14ac:dyDescent="0.2">
      <c r="A1616" s="1"/>
      <c r="B1616" s="2"/>
    </row>
    <row r="1617" spans="1:2" x14ac:dyDescent="0.2">
      <c r="A1617" s="1"/>
      <c r="B1617" s="2"/>
    </row>
    <row r="1618" spans="1:2" x14ac:dyDescent="0.2">
      <c r="A1618" s="1"/>
      <c r="B1618" s="2"/>
    </row>
    <row r="1619" spans="1:2" x14ac:dyDescent="0.2">
      <c r="A1619" s="1"/>
      <c r="B1619" s="2"/>
    </row>
    <row r="1620" spans="1:2" x14ac:dyDescent="0.2">
      <c r="A1620" s="1"/>
      <c r="B1620" s="2"/>
    </row>
    <row r="1621" spans="1:2" x14ac:dyDescent="0.2">
      <c r="A1621" s="1"/>
      <c r="B1621" s="2"/>
    </row>
    <row r="1622" spans="1:2" x14ac:dyDescent="0.2">
      <c r="A1622" s="1"/>
      <c r="B1622" s="2"/>
    </row>
    <row r="1623" spans="1:2" x14ac:dyDescent="0.2">
      <c r="A1623" s="1"/>
      <c r="B1623" s="2"/>
    </row>
    <row r="1624" spans="1:2" x14ac:dyDescent="0.2">
      <c r="A1624" s="1"/>
      <c r="B1624" s="2"/>
    </row>
    <row r="1625" spans="1:2" x14ac:dyDescent="0.2">
      <c r="A1625" s="1"/>
      <c r="B1625" s="2"/>
    </row>
    <row r="1626" spans="1:2" x14ac:dyDescent="0.2">
      <c r="A1626" s="1"/>
      <c r="B1626" s="2"/>
    </row>
    <row r="1627" spans="1:2" x14ac:dyDescent="0.2">
      <c r="A1627" s="1"/>
      <c r="B1627" s="2"/>
    </row>
    <row r="1628" spans="1:2" x14ac:dyDescent="0.2">
      <c r="A1628" s="1"/>
      <c r="B1628" s="2"/>
    </row>
    <row r="1629" spans="1:2" x14ac:dyDescent="0.2">
      <c r="A1629" s="1"/>
      <c r="B1629" s="2"/>
    </row>
    <row r="1630" spans="1:2" x14ac:dyDescent="0.2">
      <c r="A1630" s="1"/>
      <c r="B1630" s="2"/>
    </row>
    <row r="1631" spans="1:2" x14ac:dyDescent="0.2">
      <c r="A1631" s="1"/>
      <c r="B1631" s="2"/>
    </row>
    <row r="1632" spans="1:2" x14ac:dyDescent="0.2">
      <c r="A1632" s="1"/>
      <c r="B1632" s="2"/>
    </row>
    <row r="1633" spans="1:2" x14ac:dyDescent="0.2">
      <c r="A1633" s="1"/>
      <c r="B1633" s="2"/>
    </row>
    <row r="1634" spans="1:2" x14ac:dyDescent="0.2">
      <c r="A1634" s="1"/>
      <c r="B1634" s="2"/>
    </row>
    <row r="1635" spans="1:2" x14ac:dyDescent="0.2">
      <c r="A1635" s="1"/>
      <c r="B1635" s="2"/>
    </row>
    <row r="1636" spans="1:2" x14ac:dyDescent="0.2">
      <c r="A1636" s="1"/>
      <c r="B1636" s="2"/>
    </row>
    <row r="1637" spans="1:2" x14ac:dyDescent="0.2">
      <c r="A1637" s="1"/>
      <c r="B1637" s="2"/>
    </row>
    <row r="1638" spans="1:2" x14ac:dyDescent="0.2">
      <c r="A1638" s="1"/>
      <c r="B1638" s="2"/>
    </row>
    <row r="1639" spans="1:2" x14ac:dyDescent="0.2">
      <c r="A1639" s="1"/>
      <c r="B1639" s="2"/>
    </row>
    <row r="1640" spans="1:2" x14ac:dyDescent="0.2">
      <c r="A1640" s="1"/>
      <c r="B1640" s="2"/>
    </row>
    <row r="1641" spans="1:2" x14ac:dyDescent="0.2">
      <c r="A1641" s="1"/>
      <c r="B1641" s="2"/>
    </row>
    <row r="1642" spans="1:2" x14ac:dyDescent="0.2">
      <c r="A1642" s="1"/>
      <c r="B1642" s="2"/>
    </row>
    <row r="1643" spans="1:2" x14ac:dyDescent="0.2">
      <c r="A1643" s="1"/>
      <c r="B1643" s="2"/>
    </row>
    <row r="1644" spans="1:2" x14ac:dyDescent="0.2">
      <c r="A1644" s="1"/>
      <c r="B1644" s="2"/>
    </row>
    <row r="1645" spans="1:2" x14ac:dyDescent="0.2">
      <c r="A1645" s="1"/>
      <c r="B1645" s="2"/>
    </row>
    <row r="1646" spans="1:2" x14ac:dyDescent="0.2">
      <c r="A1646" s="1"/>
      <c r="B1646" s="2"/>
    </row>
    <row r="1647" spans="1:2" x14ac:dyDescent="0.2">
      <c r="A1647" s="1"/>
      <c r="B1647" s="2"/>
    </row>
    <row r="1648" spans="1:2" x14ac:dyDescent="0.2">
      <c r="A1648" s="1"/>
      <c r="B1648" s="2"/>
    </row>
    <row r="1649" spans="1:2" x14ac:dyDescent="0.2">
      <c r="A1649" s="1"/>
      <c r="B1649" s="2"/>
    </row>
    <row r="1650" spans="1:2" x14ac:dyDescent="0.2">
      <c r="A1650" s="1"/>
      <c r="B1650" s="2"/>
    </row>
    <row r="1651" spans="1:2" x14ac:dyDescent="0.2">
      <c r="A1651" s="1"/>
      <c r="B1651" s="2"/>
    </row>
    <row r="1652" spans="1:2" x14ac:dyDescent="0.2">
      <c r="A1652" s="1"/>
      <c r="B1652" s="2"/>
    </row>
    <row r="1653" spans="1:2" x14ac:dyDescent="0.2">
      <c r="A1653" s="1"/>
      <c r="B1653" s="2"/>
    </row>
    <row r="1654" spans="1:2" x14ac:dyDescent="0.2">
      <c r="A1654" s="1"/>
      <c r="B1654" s="2"/>
    </row>
    <row r="1655" spans="1:2" x14ac:dyDescent="0.2">
      <c r="A1655" s="1"/>
      <c r="B1655" s="2"/>
    </row>
    <row r="1656" spans="1:2" x14ac:dyDescent="0.2">
      <c r="A1656" s="1"/>
      <c r="B1656" s="2"/>
    </row>
    <row r="1657" spans="1:2" x14ac:dyDescent="0.2">
      <c r="A1657" s="1"/>
      <c r="B1657" s="2"/>
    </row>
    <row r="1658" spans="1:2" x14ac:dyDescent="0.2">
      <c r="A1658" s="1"/>
      <c r="B1658" s="2"/>
    </row>
    <row r="1659" spans="1:2" x14ac:dyDescent="0.2">
      <c r="A1659" s="1"/>
      <c r="B1659" s="2"/>
    </row>
    <row r="1660" spans="1:2" x14ac:dyDescent="0.2">
      <c r="A1660" s="1"/>
      <c r="B1660" s="2"/>
    </row>
    <row r="1661" spans="1:2" x14ac:dyDescent="0.2">
      <c r="A1661" s="1"/>
      <c r="B1661" s="2"/>
    </row>
    <row r="1662" spans="1:2" x14ac:dyDescent="0.2">
      <c r="A1662" s="1"/>
      <c r="B1662" s="2"/>
    </row>
    <row r="1663" spans="1:2" x14ac:dyDescent="0.2">
      <c r="A1663" s="1"/>
      <c r="B1663" s="2"/>
    </row>
    <row r="1664" spans="1:2" x14ac:dyDescent="0.2">
      <c r="A1664" s="1"/>
      <c r="B1664" s="2"/>
    </row>
    <row r="1665" spans="1:2" x14ac:dyDescent="0.2">
      <c r="A1665" s="1"/>
      <c r="B1665" s="2"/>
    </row>
    <row r="1666" spans="1:2" x14ac:dyDescent="0.2">
      <c r="A1666" s="1"/>
      <c r="B1666" s="2"/>
    </row>
    <row r="1667" spans="1:2" x14ac:dyDescent="0.2">
      <c r="A1667" s="1"/>
      <c r="B1667" s="2"/>
    </row>
    <row r="1668" spans="1:2" x14ac:dyDescent="0.2">
      <c r="A1668" s="1"/>
      <c r="B1668" s="2"/>
    </row>
    <row r="1669" spans="1:2" x14ac:dyDescent="0.2">
      <c r="A1669" s="1"/>
      <c r="B1669" s="2"/>
    </row>
    <row r="1670" spans="1:2" x14ac:dyDescent="0.2">
      <c r="A1670" s="1"/>
      <c r="B1670" s="2"/>
    </row>
    <row r="1671" spans="1:2" x14ac:dyDescent="0.2">
      <c r="A1671" s="1"/>
      <c r="B1671" s="2"/>
    </row>
    <row r="1672" spans="1:2" x14ac:dyDescent="0.2">
      <c r="A1672" s="1"/>
      <c r="B1672" s="2"/>
    </row>
    <row r="1673" spans="1:2" x14ac:dyDescent="0.2">
      <c r="A1673" s="1"/>
      <c r="B1673" s="2"/>
    </row>
    <row r="1674" spans="1:2" x14ac:dyDescent="0.2">
      <c r="A1674" s="1"/>
      <c r="B1674" s="2"/>
    </row>
    <row r="1675" spans="1:2" x14ac:dyDescent="0.2">
      <c r="A1675" s="1"/>
      <c r="B1675" s="2"/>
    </row>
    <row r="1676" spans="1:2" x14ac:dyDescent="0.2">
      <c r="A1676" s="1"/>
      <c r="B1676" s="2"/>
    </row>
    <row r="1677" spans="1:2" x14ac:dyDescent="0.2">
      <c r="A1677" s="1"/>
      <c r="B1677" s="2"/>
    </row>
    <row r="1678" spans="1:2" x14ac:dyDescent="0.2">
      <c r="A1678" s="1"/>
      <c r="B1678" s="2"/>
    </row>
    <row r="1679" spans="1:2" x14ac:dyDescent="0.2">
      <c r="A1679" s="1"/>
      <c r="B1679" s="2"/>
    </row>
    <row r="1680" spans="1:2" x14ac:dyDescent="0.2">
      <c r="A1680" s="1"/>
      <c r="B1680" s="2"/>
    </row>
    <row r="1681" spans="1:2" x14ac:dyDescent="0.2">
      <c r="A1681" s="1"/>
      <c r="B1681" s="2"/>
    </row>
    <row r="1682" spans="1:2" x14ac:dyDescent="0.2">
      <c r="A1682" s="1"/>
      <c r="B1682" s="2"/>
    </row>
    <row r="1683" spans="1:2" x14ac:dyDescent="0.2">
      <c r="A1683" s="1"/>
      <c r="B1683" s="2"/>
    </row>
    <row r="1684" spans="1:2" x14ac:dyDescent="0.2">
      <c r="A1684" s="1"/>
      <c r="B1684" s="2"/>
    </row>
    <row r="1685" spans="1:2" x14ac:dyDescent="0.2">
      <c r="A1685" s="1"/>
      <c r="B1685" s="2"/>
    </row>
    <row r="1686" spans="1:2" x14ac:dyDescent="0.2">
      <c r="A1686" s="1"/>
      <c r="B1686" s="2"/>
    </row>
    <row r="1687" spans="1:2" x14ac:dyDescent="0.2">
      <c r="A1687" s="1"/>
      <c r="B1687" s="2"/>
    </row>
    <row r="1688" spans="1:2" x14ac:dyDescent="0.2">
      <c r="A1688" s="1"/>
      <c r="B1688" s="2"/>
    </row>
    <row r="1689" spans="1:2" x14ac:dyDescent="0.2">
      <c r="A1689" s="1"/>
      <c r="B1689" s="2"/>
    </row>
    <row r="1690" spans="1:2" x14ac:dyDescent="0.2">
      <c r="A1690" s="1"/>
      <c r="B1690" s="2"/>
    </row>
    <row r="1691" spans="1:2" x14ac:dyDescent="0.2">
      <c r="A1691" s="1"/>
      <c r="B1691" s="2"/>
    </row>
    <row r="1692" spans="1:2" x14ac:dyDescent="0.2">
      <c r="A1692" s="1"/>
      <c r="B1692" s="2"/>
    </row>
    <row r="1693" spans="1:2" x14ac:dyDescent="0.2">
      <c r="A1693" s="1"/>
      <c r="B1693" s="2"/>
    </row>
    <row r="1694" spans="1:2" x14ac:dyDescent="0.2">
      <c r="A1694" s="1"/>
      <c r="B1694" s="2"/>
    </row>
    <row r="1695" spans="1:2" x14ac:dyDescent="0.2">
      <c r="A1695" s="1"/>
      <c r="B1695" s="2"/>
    </row>
    <row r="1696" spans="1:2" x14ac:dyDescent="0.2">
      <c r="A1696" s="1"/>
      <c r="B1696" s="2"/>
    </row>
    <row r="1697" spans="1:2" x14ac:dyDescent="0.2">
      <c r="A1697" s="1"/>
      <c r="B1697" s="2"/>
    </row>
    <row r="1698" spans="1:2" x14ac:dyDescent="0.2">
      <c r="A1698" s="1"/>
      <c r="B1698" s="2"/>
    </row>
    <row r="1699" spans="1:2" x14ac:dyDescent="0.2">
      <c r="A1699" s="1"/>
      <c r="B1699" s="2"/>
    </row>
    <row r="1700" spans="1:2" x14ac:dyDescent="0.2">
      <c r="A1700" s="1"/>
      <c r="B1700" s="2"/>
    </row>
    <row r="1701" spans="1:2" x14ac:dyDescent="0.2">
      <c r="A1701" s="1"/>
      <c r="B1701" s="2"/>
    </row>
    <row r="1702" spans="1:2" x14ac:dyDescent="0.2">
      <c r="A1702" s="1"/>
      <c r="B1702" s="2"/>
    </row>
    <row r="1703" spans="1:2" x14ac:dyDescent="0.2">
      <c r="A1703" s="1"/>
      <c r="B1703" s="2"/>
    </row>
    <row r="1704" spans="1:2" x14ac:dyDescent="0.2">
      <c r="A1704" s="1"/>
      <c r="B1704" s="2"/>
    </row>
    <row r="1705" spans="1:2" x14ac:dyDescent="0.2">
      <c r="A1705" s="1"/>
      <c r="B1705" s="2"/>
    </row>
    <row r="1706" spans="1:2" x14ac:dyDescent="0.2">
      <c r="A1706" s="1"/>
      <c r="B1706" s="2"/>
    </row>
    <row r="1707" spans="1:2" x14ac:dyDescent="0.2">
      <c r="A1707" s="1"/>
      <c r="B1707" s="2"/>
    </row>
    <row r="1708" spans="1:2" x14ac:dyDescent="0.2">
      <c r="A1708" s="1"/>
      <c r="B1708" s="2"/>
    </row>
    <row r="1709" spans="1:2" x14ac:dyDescent="0.2">
      <c r="A1709" s="1"/>
      <c r="B1709" s="2"/>
    </row>
    <row r="1710" spans="1:2" x14ac:dyDescent="0.2">
      <c r="A1710" s="1"/>
      <c r="B1710" s="2"/>
    </row>
    <row r="1711" spans="1:2" x14ac:dyDescent="0.2">
      <c r="A1711" s="1"/>
      <c r="B1711" s="2"/>
    </row>
    <row r="1712" spans="1:2" x14ac:dyDescent="0.2">
      <c r="A1712" s="1"/>
      <c r="B1712" s="2"/>
    </row>
    <row r="1713" spans="1:2" x14ac:dyDescent="0.2">
      <c r="A1713" s="1"/>
      <c r="B1713" s="2"/>
    </row>
    <row r="1714" spans="1:2" x14ac:dyDescent="0.2">
      <c r="A1714" s="1"/>
      <c r="B1714" s="2"/>
    </row>
    <row r="1715" spans="1:2" x14ac:dyDescent="0.2">
      <c r="A1715" s="1"/>
      <c r="B1715" s="2"/>
    </row>
    <row r="1716" spans="1:2" x14ac:dyDescent="0.2">
      <c r="A1716" s="1"/>
      <c r="B1716" s="2"/>
    </row>
    <row r="1717" spans="1:2" x14ac:dyDescent="0.2">
      <c r="A1717" s="1"/>
      <c r="B1717" s="2"/>
    </row>
    <row r="1718" spans="1:2" x14ac:dyDescent="0.2">
      <c r="A1718" s="1"/>
      <c r="B1718" s="2"/>
    </row>
    <row r="1719" spans="1:2" x14ac:dyDescent="0.2">
      <c r="A1719" s="1"/>
      <c r="B1719" s="2"/>
    </row>
    <row r="1720" spans="1:2" x14ac:dyDescent="0.2">
      <c r="A1720" s="1"/>
      <c r="B1720" s="2"/>
    </row>
    <row r="1721" spans="1:2" x14ac:dyDescent="0.2">
      <c r="A1721" s="1"/>
      <c r="B1721" s="2"/>
    </row>
    <row r="1722" spans="1:2" x14ac:dyDescent="0.2">
      <c r="A1722" s="1"/>
      <c r="B1722" s="2"/>
    </row>
    <row r="1723" spans="1:2" x14ac:dyDescent="0.2">
      <c r="A1723" s="1"/>
      <c r="B1723" s="2"/>
    </row>
    <row r="1724" spans="1:2" x14ac:dyDescent="0.2">
      <c r="A1724" s="1"/>
      <c r="B1724" s="2"/>
    </row>
    <row r="1725" spans="1:2" x14ac:dyDescent="0.2">
      <c r="A1725" s="1"/>
      <c r="B1725" s="2"/>
    </row>
    <row r="1726" spans="1:2" x14ac:dyDescent="0.2">
      <c r="A1726" s="1"/>
      <c r="B1726" s="2"/>
    </row>
    <row r="1727" spans="1:2" x14ac:dyDescent="0.2">
      <c r="A1727" s="1"/>
      <c r="B1727" s="2"/>
    </row>
    <row r="1728" spans="1:2" x14ac:dyDescent="0.2">
      <c r="A1728" s="1"/>
      <c r="B1728" s="2"/>
    </row>
    <row r="1729" spans="1:2" x14ac:dyDescent="0.2">
      <c r="A1729" s="1"/>
      <c r="B1729" s="2"/>
    </row>
    <row r="1730" spans="1:2" x14ac:dyDescent="0.2">
      <c r="A1730" s="1"/>
      <c r="B1730" s="2"/>
    </row>
    <row r="1731" spans="1:2" x14ac:dyDescent="0.2">
      <c r="A1731" s="1"/>
      <c r="B1731" s="2"/>
    </row>
    <row r="1732" spans="1:2" x14ac:dyDescent="0.2">
      <c r="A1732" s="1"/>
      <c r="B1732" s="2"/>
    </row>
    <row r="1733" spans="1:2" x14ac:dyDescent="0.2">
      <c r="A1733" s="1"/>
      <c r="B1733" s="2"/>
    </row>
    <row r="1734" spans="1:2" x14ac:dyDescent="0.2">
      <c r="A1734" s="1"/>
      <c r="B1734" s="2"/>
    </row>
    <row r="1735" spans="1:2" x14ac:dyDescent="0.2">
      <c r="A1735" s="1"/>
      <c r="B1735" s="2"/>
    </row>
    <row r="1736" spans="1:2" x14ac:dyDescent="0.2">
      <c r="A1736" s="1"/>
      <c r="B1736" s="2"/>
    </row>
    <row r="1737" spans="1:2" x14ac:dyDescent="0.2">
      <c r="A1737" s="1"/>
      <c r="B1737" s="2"/>
    </row>
    <row r="1738" spans="1:2" x14ac:dyDescent="0.2">
      <c r="A1738" s="1"/>
      <c r="B1738" s="2"/>
    </row>
    <row r="1739" spans="1:2" x14ac:dyDescent="0.2">
      <c r="A1739" s="1"/>
      <c r="B1739" s="2"/>
    </row>
    <row r="1740" spans="1:2" x14ac:dyDescent="0.2">
      <c r="A1740" s="1"/>
      <c r="B1740" s="2"/>
    </row>
    <row r="1741" spans="1:2" x14ac:dyDescent="0.2">
      <c r="A1741" s="1"/>
      <c r="B1741" s="2"/>
    </row>
    <row r="1742" spans="1:2" x14ac:dyDescent="0.2">
      <c r="A1742" s="1"/>
      <c r="B1742" s="2"/>
    </row>
    <row r="1743" spans="1:2" x14ac:dyDescent="0.2">
      <c r="A1743" s="1"/>
      <c r="B1743" s="2"/>
    </row>
    <row r="1744" spans="1:2" x14ac:dyDescent="0.2">
      <c r="A1744" s="1"/>
      <c r="B1744" s="2"/>
    </row>
    <row r="1745" spans="1:2" x14ac:dyDescent="0.2">
      <c r="A1745" s="1"/>
      <c r="B1745" s="2"/>
    </row>
    <row r="1746" spans="1:2" x14ac:dyDescent="0.2">
      <c r="A1746" s="1"/>
      <c r="B1746" s="2"/>
    </row>
    <row r="1747" spans="1:2" x14ac:dyDescent="0.2">
      <c r="A1747" s="1"/>
      <c r="B1747" s="2"/>
    </row>
    <row r="1748" spans="1:2" x14ac:dyDescent="0.2">
      <c r="A1748" s="1"/>
      <c r="B1748" s="2"/>
    </row>
    <row r="1749" spans="1:2" x14ac:dyDescent="0.2">
      <c r="A1749" s="1"/>
      <c r="B1749" s="2"/>
    </row>
    <row r="1750" spans="1:2" x14ac:dyDescent="0.2">
      <c r="A1750" s="1"/>
      <c r="B1750" s="2"/>
    </row>
    <row r="1751" spans="1:2" x14ac:dyDescent="0.2">
      <c r="A1751" s="1"/>
      <c r="B1751" s="2"/>
    </row>
    <row r="1752" spans="1:2" x14ac:dyDescent="0.2">
      <c r="A1752" s="1"/>
      <c r="B1752" s="2"/>
    </row>
    <row r="1753" spans="1:2" x14ac:dyDescent="0.2">
      <c r="A1753" s="1"/>
      <c r="B1753" s="2"/>
    </row>
    <row r="1754" spans="1:2" x14ac:dyDescent="0.2">
      <c r="A1754" s="1"/>
      <c r="B1754" s="2"/>
    </row>
    <row r="1755" spans="1:2" x14ac:dyDescent="0.2">
      <c r="A1755" s="1"/>
      <c r="B1755" s="2"/>
    </row>
    <row r="1756" spans="1:2" x14ac:dyDescent="0.2">
      <c r="A1756" s="1"/>
      <c r="B1756" s="2"/>
    </row>
    <row r="1757" spans="1:2" x14ac:dyDescent="0.2">
      <c r="A1757" s="1"/>
      <c r="B1757" s="2"/>
    </row>
    <row r="1758" spans="1:2" x14ac:dyDescent="0.2">
      <c r="A1758" s="1"/>
      <c r="B1758" s="2"/>
    </row>
    <row r="1759" spans="1:2" x14ac:dyDescent="0.2">
      <c r="A1759" s="1"/>
      <c r="B1759" s="2"/>
    </row>
    <row r="1760" spans="1:2" x14ac:dyDescent="0.2">
      <c r="A1760" s="1"/>
      <c r="B1760" s="2"/>
    </row>
    <row r="1761" spans="1:2" x14ac:dyDescent="0.2">
      <c r="A1761" s="1"/>
      <c r="B1761" s="2"/>
    </row>
    <row r="1762" spans="1:2" x14ac:dyDescent="0.2">
      <c r="A1762" s="1"/>
      <c r="B1762" s="2"/>
    </row>
    <row r="1763" spans="1:2" x14ac:dyDescent="0.2">
      <c r="A1763" s="1"/>
      <c r="B1763" s="2"/>
    </row>
    <row r="1764" spans="1:2" x14ac:dyDescent="0.2">
      <c r="A1764" s="1"/>
      <c r="B1764" s="2"/>
    </row>
    <row r="1765" spans="1:2" x14ac:dyDescent="0.2">
      <c r="A1765" s="1"/>
      <c r="B1765" s="2"/>
    </row>
    <row r="1766" spans="1:2" x14ac:dyDescent="0.2">
      <c r="A1766" s="1"/>
      <c r="B1766" s="2"/>
    </row>
    <row r="1767" spans="1:2" x14ac:dyDescent="0.2">
      <c r="A1767" s="1"/>
      <c r="B1767" s="2"/>
    </row>
    <row r="1768" spans="1:2" x14ac:dyDescent="0.2">
      <c r="A1768" s="1"/>
      <c r="B1768" s="2"/>
    </row>
    <row r="1769" spans="1:2" x14ac:dyDescent="0.2">
      <c r="A1769" s="1"/>
      <c r="B1769" s="2"/>
    </row>
    <row r="1770" spans="1:2" x14ac:dyDescent="0.2">
      <c r="A1770" s="1"/>
      <c r="B1770" s="2"/>
    </row>
    <row r="1771" spans="1:2" x14ac:dyDescent="0.2">
      <c r="A1771" s="1"/>
      <c r="B1771" s="2"/>
    </row>
    <row r="1772" spans="1:2" x14ac:dyDescent="0.2">
      <c r="A1772" s="1"/>
      <c r="B1772" s="2"/>
    </row>
    <row r="1773" spans="1:2" x14ac:dyDescent="0.2">
      <c r="A1773" s="1"/>
      <c r="B1773" s="2"/>
    </row>
    <row r="1774" spans="1:2" x14ac:dyDescent="0.2">
      <c r="A1774" s="1"/>
      <c r="B1774" s="2"/>
    </row>
    <row r="1775" spans="1:2" x14ac:dyDescent="0.2">
      <c r="A1775" s="1"/>
      <c r="B1775" s="2"/>
    </row>
    <row r="1776" spans="1:2" x14ac:dyDescent="0.2">
      <c r="A1776" s="1"/>
      <c r="B1776" s="2"/>
    </row>
    <row r="1777" spans="1:2" x14ac:dyDescent="0.2">
      <c r="A1777" s="1"/>
      <c r="B1777" s="2"/>
    </row>
    <row r="1778" spans="1:2" x14ac:dyDescent="0.2">
      <c r="A1778" s="1"/>
      <c r="B1778" s="2"/>
    </row>
    <row r="1779" spans="1:2" x14ac:dyDescent="0.2">
      <c r="A1779" s="1"/>
      <c r="B1779" s="2"/>
    </row>
    <row r="1780" spans="1:2" x14ac:dyDescent="0.2">
      <c r="A1780" s="1"/>
      <c r="B1780" s="2"/>
    </row>
    <row r="1781" spans="1:2" x14ac:dyDescent="0.2">
      <c r="A1781" s="1"/>
      <c r="B1781" s="2"/>
    </row>
    <row r="1782" spans="1:2" x14ac:dyDescent="0.2">
      <c r="A1782" s="1"/>
      <c r="B1782" s="2"/>
    </row>
    <row r="1783" spans="1:2" x14ac:dyDescent="0.2">
      <c r="A1783" s="1"/>
      <c r="B1783" s="2"/>
    </row>
    <row r="1784" spans="1:2" x14ac:dyDescent="0.2">
      <c r="A1784" s="1"/>
      <c r="B1784" s="2"/>
    </row>
    <row r="1785" spans="1:2" x14ac:dyDescent="0.2">
      <c r="A1785" s="1"/>
      <c r="B1785" s="2"/>
    </row>
    <row r="1786" spans="1:2" x14ac:dyDescent="0.2">
      <c r="A1786" s="1"/>
      <c r="B1786" s="2"/>
    </row>
    <row r="1787" spans="1:2" x14ac:dyDescent="0.2">
      <c r="A1787" s="1"/>
      <c r="B1787" s="2"/>
    </row>
    <row r="1788" spans="1:2" x14ac:dyDescent="0.2">
      <c r="A1788" s="1"/>
      <c r="B1788" s="2"/>
    </row>
    <row r="1789" spans="1:2" x14ac:dyDescent="0.2">
      <c r="A1789" s="1"/>
      <c r="B1789" s="2"/>
    </row>
    <row r="1790" spans="1:2" x14ac:dyDescent="0.2">
      <c r="A1790" s="1"/>
      <c r="B1790" s="2"/>
    </row>
    <row r="1791" spans="1:2" x14ac:dyDescent="0.2">
      <c r="A1791" s="1"/>
      <c r="B1791" s="2"/>
    </row>
    <row r="1792" spans="1:2" x14ac:dyDescent="0.2">
      <c r="A1792" s="1"/>
      <c r="B1792" s="2"/>
    </row>
    <row r="1793" spans="1:2" x14ac:dyDescent="0.2">
      <c r="A1793" s="1"/>
      <c r="B1793" s="2"/>
    </row>
    <row r="1794" spans="1:2" x14ac:dyDescent="0.2">
      <c r="A1794" s="1"/>
      <c r="B1794" s="2"/>
    </row>
    <row r="1795" spans="1:2" x14ac:dyDescent="0.2">
      <c r="A1795" s="1"/>
      <c r="B1795" s="2"/>
    </row>
    <row r="1796" spans="1:2" x14ac:dyDescent="0.2">
      <c r="A1796" s="1"/>
      <c r="B1796" s="2"/>
    </row>
    <row r="1797" spans="1:2" x14ac:dyDescent="0.2">
      <c r="A1797" s="1"/>
      <c r="B1797" s="2"/>
    </row>
    <row r="1798" spans="1:2" x14ac:dyDescent="0.2">
      <c r="A1798" s="1"/>
      <c r="B1798" s="2"/>
    </row>
    <row r="1799" spans="1:2" x14ac:dyDescent="0.2">
      <c r="A1799" s="1"/>
      <c r="B1799" s="2"/>
    </row>
    <row r="1800" spans="1:2" x14ac:dyDescent="0.2">
      <c r="A1800" s="1"/>
      <c r="B1800" s="2"/>
    </row>
    <row r="1801" spans="1:2" x14ac:dyDescent="0.2">
      <c r="A1801" s="1"/>
      <c r="B1801" s="2"/>
    </row>
    <row r="1802" spans="1:2" x14ac:dyDescent="0.2">
      <c r="A1802" s="1"/>
      <c r="B1802" s="2"/>
    </row>
    <row r="1803" spans="1:2" x14ac:dyDescent="0.2">
      <c r="A1803" s="1"/>
      <c r="B1803" s="2"/>
    </row>
    <row r="1804" spans="1:2" x14ac:dyDescent="0.2">
      <c r="A1804" s="1"/>
      <c r="B1804" s="2"/>
    </row>
    <row r="1805" spans="1:2" x14ac:dyDescent="0.2">
      <c r="A1805" s="1"/>
      <c r="B1805" s="2"/>
    </row>
    <row r="1806" spans="1:2" x14ac:dyDescent="0.2">
      <c r="A1806" s="1"/>
      <c r="B1806" s="2"/>
    </row>
    <row r="1807" spans="1:2" x14ac:dyDescent="0.2">
      <c r="A1807" s="1"/>
      <c r="B1807" s="2"/>
    </row>
    <row r="1808" spans="1:2" x14ac:dyDescent="0.2">
      <c r="A1808" s="1"/>
      <c r="B1808" s="2"/>
    </row>
    <row r="1809" spans="1:2" x14ac:dyDescent="0.2">
      <c r="A1809" s="1"/>
      <c r="B1809" s="2"/>
    </row>
    <row r="1810" spans="1:2" x14ac:dyDescent="0.2">
      <c r="A1810" s="1"/>
      <c r="B1810" s="2"/>
    </row>
    <row r="1811" spans="1:2" x14ac:dyDescent="0.2">
      <c r="A1811" s="1"/>
      <c r="B1811" s="2"/>
    </row>
    <row r="1812" spans="1:2" x14ac:dyDescent="0.2">
      <c r="A1812" s="1"/>
      <c r="B1812" s="2"/>
    </row>
    <row r="1813" spans="1:2" x14ac:dyDescent="0.2">
      <c r="A1813" s="1"/>
      <c r="B1813" s="2"/>
    </row>
    <row r="1814" spans="1:2" x14ac:dyDescent="0.2">
      <c r="A1814" s="1"/>
      <c r="B1814" s="2"/>
    </row>
    <row r="1815" spans="1:2" x14ac:dyDescent="0.2">
      <c r="A1815" s="1"/>
      <c r="B1815" s="2"/>
    </row>
    <row r="1816" spans="1:2" x14ac:dyDescent="0.2">
      <c r="A1816" s="1"/>
      <c r="B1816" s="2"/>
    </row>
    <row r="1817" spans="1:2" x14ac:dyDescent="0.2">
      <c r="A1817" s="1"/>
      <c r="B1817" s="2"/>
    </row>
    <row r="1818" spans="1:2" x14ac:dyDescent="0.2">
      <c r="A1818" s="1"/>
      <c r="B1818" s="2"/>
    </row>
    <row r="1819" spans="1:2" x14ac:dyDescent="0.2">
      <c r="A1819" s="1"/>
      <c r="B1819" s="2"/>
    </row>
    <row r="1820" spans="1:2" x14ac:dyDescent="0.2">
      <c r="A1820" s="1"/>
      <c r="B1820" s="2"/>
    </row>
    <row r="1821" spans="1:2" x14ac:dyDescent="0.2">
      <c r="A1821" s="1"/>
      <c r="B1821" s="2"/>
    </row>
    <row r="1822" spans="1:2" x14ac:dyDescent="0.2">
      <c r="A1822" s="1"/>
      <c r="B1822" s="2"/>
    </row>
    <row r="1823" spans="1:2" x14ac:dyDescent="0.2">
      <c r="A1823" s="1"/>
      <c r="B1823" s="2"/>
    </row>
    <row r="1824" spans="1:2" x14ac:dyDescent="0.2">
      <c r="A1824" s="1"/>
      <c r="B1824" s="2"/>
    </row>
    <row r="1825" spans="1:2" x14ac:dyDescent="0.2">
      <c r="A1825" s="1"/>
      <c r="B1825" s="2"/>
    </row>
    <row r="1826" spans="1:2" x14ac:dyDescent="0.2">
      <c r="A1826" s="1"/>
      <c r="B1826" s="2"/>
    </row>
    <row r="1827" spans="1:2" x14ac:dyDescent="0.2">
      <c r="A1827" s="1"/>
      <c r="B1827" s="2"/>
    </row>
    <row r="1828" spans="1:2" x14ac:dyDescent="0.2">
      <c r="A1828" s="1"/>
      <c r="B1828" s="2"/>
    </row>
    <row r="1829" spans="1:2" x14ac:dyDescent="0.2">
      <c r="A1829" s="1"/>
      <c r="B1829" s="2"/>
    </row>
    <row r="1830" spans="1:2" x14ac:dyDescent="0.2">
      <c r="A1830" s="1"/>
      <c r="B1830" s="2"/>
    </row>
    <row r="1831" spans="1:2" x14ac:dyDescent="0.2">
      <c r="A1831" s="1"/>
      <c r="B1831" s="2"/>
    </row>
    <row r="1832" spans="1:2" x14ac:dyDescent="0.2">
      <c r="A1832" s="1"/>
      <c r="B1832" s="2"/>
    </row>
    <row r="1833" spans="1:2" x14ac:dyDescent="0.2">
      <c r="A1833" s="1"/>
      <c r="B1833" s="2"/>
    </row>
    <row r="1834" spans="1:2" x14ac:dyDescent="0.2">
      <c r="A1834" s="1"/>
      <c r="B1834" s="2"/>
    </row>
    <row r="1835" spans="1:2" x14ac:dyDescent="0.2">
      <c r="A1835" s="1"/>
      <c r="B1835" s="2"/>
    </row>
    <row r="1836" spans="1:2" x14ac:dyDescent="0.2">
      <c r="A1836" s="1"/>
      <c r="B1836" s="2"/>
    </row>
    <row r="1837" spans="1:2" x14ac:dyDescent="0.2">
      <c r="A1837" s="1"/>
      <c r="B1837" s="2"/>
    </row>
    <row r="1838" spans="1:2" x14ac:dyDescent="0.2">
      <c r="A1838" s="1"/>
      <c r="B1838" s="2"/>
    </row>
    <row r="1839" spans="1:2" x14ac:dyDescent="0.2">
      <c r="A1839" s="1"/>
      <c r="B1839" s="2"/>
    </row>
    <row r="1840" spans="1:2" x14ac:dyDescent="0.2">
      <c r="A1840" s="1"/>
      <c r="B1840" s="2"/>
    </row>
    <row r="1841" spans="1:2" x14ac:dyDescent="0.2">
      <c r="A1841" s="1"/>
      <c r="B1841" s="2"/>
    </row>
    <row r="1842" spans="1:2" x14ac:dyDescent="0.2">
      <c r="A1842" s="1"/>
      <c r="B1842" s="2"/>
    </row>
    <row r="1843" spans="1:2" x14ac:dyDescent="0.2">
      <c r="A1843" s="1"/>
      <c r="B1843" s="2"/>
    </row>
    <row r="1844" spans="1:2" x14ac:dyDescent="0.2">
      <c r="A1844" s="1"/>
      <c r="B1844" s="2"/>
    </row>
    <row r="1845" spans="1:2" x14ac:dyDescent="0.2">
      <c r="A1845" s="1"/>
      <c r="B1845" s="2"/>
    </row>
    <row r="1846" spans="1:2" x14ac:dyDescent="0.2">
      <c r="A1846" s="1"/>
      <c r="B1846" s="2"/>
    </row>
    <row r="1847" spans="1:2" x14ac:dyDescent="0.2">
      <c r="A1847" s="1"/>
      <c r="B1847" s="2"/>
    </row>
    <row r="1848" spans="1:2" x14ac:dyDescent="0.2">
      <c r="A1848" s="1"/>
      <c r="B1848" s="2"/>
    </row>
    <row r="1849" spans="1:2" x14ac:dyDescent="0.2">
      <c r="A1849" s="1"/>
      <c r="B1849" s="2"/>
    </row>
    <row r="1850" spans="1:2" x14ac:dyDescent="0.2">
      <c r="A1850" s="1"/>
      <c r="B1850" s="2"/>
    </row>
    <row r="1851" spans="1:2" x14ac:dyDescent="0.2">
      <c r="A1851" s="1"/>
      <c r="B1851" s="2"/>
    </row>
    <row r="1852" spans="1:2" x14ac:dyDescent="0.2">
      <c r="A1852" s="1"/>
      <c r="B1852" s="2"/>
    </row>
    <row r="1853" spans="1:2" x14ac:dyDescent="0.2">
      <c r="A1853" s="1"/>
      <c r="B1853" s="2"/>
    </row>
    <row r="1854" spans="1:2" x14ac:dyDescent="0.2">
      <c r="A1854" s="1"/>
      <c r="B1854" s="2"/>
    </row>
    <row r="1855" spans="1:2" x14ac:dyDescent="0.2">
      <c r="A1855" s="1"/>
      <c r="B1855" s="2"/>
    </row>
    <row r="1856" spans="1:2" x14ac:dyDescent="0.2">
      <c r="A1856" s="1"/>
      <c r="B1856" s="2"/>
    </row>
    <row r="1857" spans="1:2" x14ac:dyDescent="0.2">
      <c r="A1857" s="1"/>
      <c r="B1857" s="2"/>
    </row>
    <row r="1858" spans="1:2" x14ac:dyDescent="0.2">
      <c r="A1858" s="1"/>
      <c r="B1858" s="2"/>
    </row>
    <row r="1859" spans="1:2" x14ac:dyDescent="0.2">
      <c r="A1859" s="1"/>
      <c r="B1859" s="2"/>
    </row>
    <row r="1860" spans="1:2" x14ac:dyDescent="0.2">
      <c r="A1860" s="1"/>
      <c r="B1860" s="2"/>
    </row>
    <row r="1861" spans="1:2" x14ac:dyDescent="0.2">
      <c r="A1861" s="1"/>
      <c r="B1861" s="2"/>
    </row>
    <row r="1862" spans="1:2" x14ac:dyDescent="0.2">
      <c r="A1862" s="1"/>
      <c r="B1862" s="2"/>
    </row>
    <row r="1863" spans="1:2" x14ac:dyDescent="0.2">
      <c r="A1863" s="1"/>
      <c r="B1863" s="2"/>
    </row>
    <row r="1864" spans="1:2" x14ac:dyDescent="0.2">
      <c r="A1864" s="1"/>
      <c r="B1864" s="2"/>
    </row>
    <row r="1865" spans="1:2" x14ac:dyDescent="0.2">
      <c r="A1865" s="1"/>
      <c r="B1865" s="2"/>
    </row>
    <row r="1866" spans="1:2" x14ac:dyDescent="0.2">
      <c r="A1866" s="1"/>
      <c r="B1866" s="2"/>
    </row>
    <row r="1867" spans="1:2" x14ac:dyDescent="0.2">
      <c r="A1867" s="1"/>
      <c r="B1867" s="2"/>
    </row>
    <row r="1868" spans="1:2" x14ac:dyDescent="0.2">
      <c r="A1868" s="1"/>
      <c r="B1868" s="2"/>
    </row>
    <row r="1869" spans="1:2" x14ac:dyDescent="0.2">
      <c r="A1869" s="1"/>
      <c r="B1869" s="2"/>
    </row>
    <row r="1870" spans="1:2" x14ac:dyDescent="0.2">
      <c r="A1870" s="1"/>
      <c r="B1870" s="2"/>
    </row>
    <row r="1871" spans="1:2" x14ac:dyDescent="0.2">
      <c r="A1871" s="1"/>
      <c r="B1871" s="2"/>
    </row>
    <row r="1872" spans="1:2" x14ac:dyDescent="0.2">
      <c r="A1872" s="1"/>
      <c r="B1872" s="2"/>
    </row>
    <row r="1873" spans="1:2" x14ac:dyDescent="0.2">
      <c r="A1873" s="1"/>
      <c r="B1873" s="2"/>
    </row>
    <row r="1874" spans="1:2" x14ac:dyDescent="0.2">
      <c r="A1874" s="1"/>
      <c r="B1874" s="2"/>
    </row>
    <row r="1875" spans="1:2" x14ac:dyDescent="0.2">
      <c r="A1875" s="1"/>
      <c r="B1875" s="2"/>
    </row>
    <row r="1876" spans="1:2" x14ac:dyDescent="0.2">
      <c r="A1876" s="1"/>
      <c r="B1876" s="2"/>
    </row>
    <row r="1877" spans="1:2" x14ac:dyDescent="0.2">
      <c r="A1877" s="1"/>
      <c r="B1877" s="2"/>
    </row>
    <row r="1878" spans="1:2" x14ac:dyDescent="0.2">
      <c r="A1878" s="1"/>
      <c r="B1878" s="2"/>
    </row>
    <row r="1879" spans="1:2" x14ac:dyDescent="0.2">
      <c r="A1879" s="1"/>
      <c r="B1879" s="2"/>
    </row>
    <row r="1880" spans="1:2" x14ac:dyDescent="0.2">
      <c r="A1880" s="1"/>
      <c r="B1880" s="2"/>
    </row>
    <row r="1881" spans="1:2" x14ac:dyDescent="0.2">
      <c r="A1881" s="1"/>
      <c r="B1881" s="2"/>
    </row>
    <row r="1882" spans="1:2" x14ac:dyDescent="0.2">
      <c r="A1882" s="1"/>
      <c r="B1882" s="2"/>
    </row>
    <row r="1883" spans="1:2" x14ac:dyDescent="0.2">
      <c r="A1883" s="1"/>
      <c r="B1883" s="2"/>
    </row>
    <row r="1884" spans="1:2" x14ac:dyDescent="0.2">
      <c r="A1884" s="1"/>
      <c r="B1884" s="2"/>
    </row>
    <row r="1885" spans="1:2" x14ac:dyDescent="0.2">
      <c r="A1885" s="1"/>
      <c r="B1885" s="2"/>
    </row>
    <row r="1886" spans="1:2" x14ac:dyDescent="0.2">
      <c r="A1886" s="1"/>
      <c r="B1886" s="2"/>
    </row>
    <row r="1887" spans="1:2" x14ac:dyDescent="0.2">
      <c r="A1887" s="1"/>
      <c r="B1887" s="2"/>
    </row>
    <row r="1888" spans="1:2" x14ac:dyDescent="0.2">
      <c r="A1888" s="1"/>
      <c r="B1888" s="2"/>
    </row>
    <row r="1889" spans="1:2" x14ac:dyDescent="0.2">
      <c r="A1889" s="1"/>
      <c r="B1889" s="2"/>
    </row>
    <row r="1890" spans="1:2" x14ac:dyDescent="0.2">
      <c r="A1890" s="1"/>
      <c r="B1890" s="2"/>
    </row>
    <row r="1891" spans="1:2" x14ac:dyDescent="0.2">
      <c r="A1891" s="1"/>
      <c r="B1891" s="2"/>
    </row>
    <row r="1892" spans="1:2" x14ac:dyDescent="0.2">
      <c r="A1892" s="1"/>
      <c r="B1892" s="2"/>
    </row>
    <row r="1893" spans="1:2" x14ac:dyDescent="0.2">
      <c r="A1893" s="1"/>
      <c r="B1893" s="2"/>
    </row>
    <row r="1894" spans="1:2" x14ac:dyDescent="0.2">
      <c r="A1894" s="1"/>
      <c r="B1894" s="2"/>
    </row>
    <row r="1895" spans="1:2" x14ac:dyDescent="0.2">
      <c r="A1895" s="1"/>
      <c r="B1895" s="2"/>
    </row>
    <row r="1896" spans="1:2" x14ac:dyDescent="0.2">
      <c r="A1896" s="1"/>
      <c r="B1896" s="2"/>
    </row>
    <row r="1897" spans="1:2" x14ac:dyDescent="0.2">
      <c r="A1897" s="1"/>
      <c r="B1897" s="2"/>
    </row>
    <row r="1898" spans="1:2" x14ac:dyDescent="0.2">
      <c r="A1898" s="1"/>
      <c r="B1898" s="2"/>
    </row>
    <row r="1899" spans="1:2" x14ac:dyDescent="0.2">
      <c r="A1899" s="1"/>
      <c r="B1899" s="2"/>
    </row>
    <row r="1900" spans="1:2" x14ac:dyDescent="0.2">
      <c r="A1900" s="1"/>
      <c r="B1900" s="2"/>
    </row>
    <row r="1901" spans="1:2" x14ac:dyDescent="0.2">
      <c r="A1901" s="1"/>
      <c r="B1901" s="2"/>
    </row>
    <row r="1902" spans="1:2" x14ac:dyDescent="0.2">
      <c r="A1902" s="1"/>
      <c r="B1902" s="2"/>
    </row>
    <row r="1903" spans="1:2" x14ac:dyDescent="0.2">
      <c r="A1903" s="1"/>
      <c r="B1903" s="2"/>
    </row>
    <row r="1904" spans="1:2" x14ac:dyDescent="0.2">
      <c r="A1904" s="1"/>
      <c r="B1904" s="2"/>
    </row>
    <row r="1905" spans="1:2" x14ac:dyDescent="0.2">
      <c r="A1905" s="1"/>
      <c r="B1905" s="2"/>
    </row>
    <row r="1906" spans="1:2" x14ac:dyDescent="0.2">
      <c r="A1906" s="1"/>
      <c r="B1906" s="2"/>
    </row>
    <row r="1907" spans="1:2" x14ac:dyDescent="0.2">
      <c r="A1907" s="1"/>
      <c r="B1907" s="2"/>
    </row>
    <row r="1908" spans="1:2" x14ac:dyDescent="0.2">
      <c r="A1908" s="1"/>
      <c r="B1908" s="2"/>
    </row>
    <row r="1909" spans="1:2" x14ac:dyDescent="0.2">
      <c r="A1909" s="1"/>
      <c r="B1909" s="2"/>
    </row>
    <row r="1910" spans="1:2" x14ac:dyDescent="0.2">
      <c r="A1910" s="1"/>
      <c r="B1910" s="2"/>
    </row>
    <row r="1911" spans="1:2" x14ac:dyDescent="0.2">
      <c r="A1911" s="1"/>
      <c r="B1911" s="2"/>
    </row>
    <row r="1912" spans="1:2" x14ac:dyDescent="0.2">
      <c r="A1912" s="1"/>
      <c r="B1912" s="2"/>
    </row>
    <row r="1913" spans="1:2" x14ac:dyDescent="0.2">
      <c r="A1913" s="1"/>
      <c r="B1913" s="2"/>
    </row>
    <row r="1914" spans="1:2" x14ac:dyDescent="0.2">
      <c r="A1914" s="1"/>
      <c r="B1914" s="2"/>
    </row>
    <row r="1915" spans="1:2" x14ac:dyDescent="0.2">
      <c r="A1915" s="1"/>
      <c r="B1915" s="2"/>
    </row>
    <row r="1916" spans="1:2" x14ac:dyDescent="0.2">
      <c r="A1916" s="1"/>
      <c r="B1916" s="2"/>
    </row>
    <row r="1917" spans="1:2" x14ac:dyDescent="0.2">
      <c r="A1917" s="1"/>
      <c r="B1917" s="2"/>
    </row>
    <row r="1918" spans="1:2" x14ac:dyDescent="0.2">
      <c r="A1918" s="1"/>
      <c r="B1918" s="2"/>
    </row>
    <row r="1919" spans="1:2" x14ac:dyDescent="0.2">
      <c r="A1919" s="1"/>
      <c r="B1919" s="2"/>
    </row>
    <row r="1920" spans="1:2" x14ac:dyDescent="0.2">
      <c r="A1920" s="1"/>
      <c r="B1920" s="2"/>
    </row>
    <row r="1921" spans="1:2" x14ac:dyDescent="0.2">
      <c r="A1921" s="1"/>
      <c r="B1921" s="2"/>
    </row>
    <row r="1922" spans="1:2" x14ac:dyDescent="0.2">
      <c r="A1922" s="1"/>
      <c r="B1922" s="2"/>
    </row>
    <row r="1923" spans="1:2" x14ac:dyDescent="0.2">
      <c r="A1923" s="1"/>
      <c r="B1923" s="2"/>
    </row>
    <row r="1924" spans="1:2" x14ac:dyDescent="0.2">
      <c r="A1924" s="1"/>
      <c r="B1924" s="2"/>
    </row>
    <row r="1925" spans="1:2" x14ac:dyDescent="0.2">
      <c r="A1925" s="1"/>
      <c r="B1925" s="2"/>
    </row>
    <row r="1926" spans="1:2" x14ac:dyDescent="0.2">
      <c r="A1926" s="1"/>
      <c r="B1926" s="2"/>
    </row>
    <row r="1927" spans="1:2" x14ac:dyDescent="0.2">
      <c r="A1927" s="1"/>
      <c r="B1927" s="2"/>
    </row>
    <row r="1928" spans="1:2" x14ac:dyDescent="0.2">
      <c r="A1928" s="1"/>
      <c r="B1928" s="2"/>
    </row>
    <row r="1929" spans="1:2" x14ac:dyDescent="0.2">
      <c r="A1929" s="1"/>
      <c r="B1929" s="2"/>
    </row>
    <row r="1930" spans="1:2" x14ac:dyDescent="0.2">
      <c r="A1930" s="1"/>
      <c r="B1930" s="2"/>
    </row>
    <row r="1931" spans="1:2" x14ac:dyDescent="0.2">
      <c r="A1931" s="1"/>
      <c r="B1931" s="2"/>
    </row>
    <row r="1932" spans="1:2" x14ac:dyDescent="0.2">
      <c r="A1932" s="1"/>
      <c r="B1932" s="2"/>
    </row>
    <row r="1933" spans="1:2" x14ac:dyDescent="0.2">
      <c r="A1933" s="1"/>
      <c r="B1933" s="2"/>
    </row>
    <row r="1934" spans="1:2" x14ac:dyDescent="0.2">
      <c r="A1934" s="1"/>
      <c r="B1934" s="2"/>
    </row>
    <row r="1935" spans="1:2" x14ac:dyDescent="0.2">
      <c r="A1935" s="1"/>
      <c r="B1935" s="2"/>
    </row>
    <row r="1936" spans="1:2" x14ac:dyDescent="0.2">
      <c r="A1936" s="1"/>
      <c r="B1936" s="2"/>
    </row>
    <row r="1937" spans="1:2" x14ac:dyDescent="0.2">
      <c r="A1937" s="1"/>
      <c r="B1937" s="2"/>
    </row>
    <row r="1938" spans="1:2" x14ac:dyDescent="0.2">
      <c r="A1938" s="1"/>
      <c r="B1938" s="2"/>
    </row>
    <row r="1939" spans="1:2" x14ac:dyDescent="0.2">
      <c r="A1939" s="1"/>
      <c r="B1939" s="2"/>
    </row>
    <row r="1940" spans="1:2" x14ac:dyDescent="0.2">
      <c r="A1940" s="1"/>
      <c r="B1940" s="2"/>
    </row>
    <row r="1941" spans="1:2" x14ac:dyDescent="0.2">
      <c r="A1941" s="1"/>
      <c r="B1941" s="2"/>
    </row>
    <row r="1942" spans="1:2" x14ac:dyDescent="0.2">
      <c r="A1942" s="1"/>
      <c r="B1942" s="2"/>
    </row>
    <row r="1943" spans="1:2" x14ac:dyDescent="0.2">
      <c r="A1943" s="1"/>
      <c r="B1943" s="2"/>
    </row>
    <row r="1944" spans="1:2" x14ac:dyDescent="0.2">
      <c r="A1944" s="1"/>
      <c r="B1944" s="2"/>
    </row>
    <row r="1945" spans="1:2" x14ac:dyDescent="0.2">
      <c r="A1945" s="1"/>
      <c r="B1945" s="2"/>
    </row>
    <row r="1946" spans="1:2" x14ac:dyDescent="0.2">
      <c r="A1946" s="1"/>
      <c r="B1946" s="2"/>
    </row>
    <row r="1947" spans="1:2" x14ac:dyDescent="0.2">
      <c r="A1947" s="1"/>
      <c r="B1947" s="2"/>
    </row>
    <row r="1948" spans="1:2" x14ac:dyDescent="0.2">
      <c r="A1948" s="1"/>
      <c r="B1948" s="2"/>
    </row>
    <row r="1949" spans="1:2" x14ac:dyDescent="0.2">
      <c r="A1949" s="1"/>
      <c r="B1949" s="2"/>
    </row>
    <row r="1950" spans="1:2" x14ac:dyDescent="0.2">
      <c r="A1950" s="1"/>
      <c r="B1950" s="2"/>
    </row>
    <row r="1951" spans="1:2" x14ac:dyDescent="0.2">
      <c r="A1951" s="1"/>
      <c r="B1951" s="2"/>
    </row>
    <row r="1952" spans="1:2" x14ac:dyDescent="0.2">
      <c r="A1952" s="1"/>
      <c r="B1952" s="2"/>
    </row>
    <row r="1953" spans="1:2" x14ac:dyDescent="0.2">
      <c r="A1953" s="1"/>
      <c r="B1953" s="2"/>
    </row>
    <row r="1954" spans="1:2" x14ac:dyDescent="0.2">
      <c r="A1954" s="1"/>
      <c r="B1954" s="2"/>
    </row>
    <row r="1955" spans="1:2" x14ac:dyDescent="0.2">
      <c r="A1955" s="1"/>
      <c r="B1955" s="2"/>
    </row>
    <row r="1956" spans="1:2" x14ac:dyDescent="0.2">
      <c r="A1956" s="1"/>
      <c r="B1956" s="2"/>
    </row>
    <row r="1957" spans="1:2" x14ac:dyDescent="0.2">
      <c r="A1957" s="1"/>
      <c r="B1957" s="2"/>
    </row>
    <row r="1958" spans="1:2" x14ac:dyDescent="0.2">
      <c r="A1958" s="1"/>
      <c r="B1958" s="2"/>
    </row>
    <row r="1959" spans="1:2" x14ac:dyDescent="0.2">
      <c r="A1959" s="1"/>
      <c r="B1959" s="2"/>
    </row>
    <row r="1960" spans="1:2" x14ac:dyDescent="0.2">
      <c r="A1960" s="1"/>
      <c r="B1960" s="2"/>
    </row>
    <row r="1961" spans="1:2" x14ac:dyDescent="0.2">
      <c r="A1961" s="1"/>
      <c r="B1961" s="2"/>
    </row>
    <row r="1962" spans="1:2" x14ac:dyDescent="0.2">
      <c r="A1962" s="1"/>
      <c r="B1962" s="2"/>
    </row>
    <row r="1963" spans="1:2" x14ac:dyDescent="0.2">
      <c r="A1963" s="1"/>
      <c r="B1963" s="2"/>
    </row>
    <row r="1964" spans="1:2" x14ac:dyDescent="0.2">
      <c r="A1964" s="1"/>
      <c r="B1964" s="2"/>
    </row>
    <row r="1965" spans="1:2" x14ac:dyDescent="0.2">
      <c r="A1965" s="1"/>
      <c r="B1965" s="2"/>
    </row>
    <row r="1966" spans="1:2" x14ac:dyDescent="0.2">
      <c r="A1966" s="1"/>
      <c r="B1966" s="2"/>
    </row>
    <row r="1967" spans="1:2" x14ac:dyDescent="0.2">
      <c r="A1967" s="1"/>
      <c r="B1967" s="2"/>
    </row>
    <row r="1968" spans="1:2" x14ac:dyDescent="0.2">
      <c r="A1968" s="1"/>
      <c r="B1968" s="2"/>
    </row>
    <row r="1969" spans="1:2" x14ac:dyDescent="0.2">
      <c r="A1969" s="1"/>
      <c r="B1969" s="2"/>
    </row>
    <row r="1970" spans="1:2" x14ac:dyDescent="0.2">
      <c r="A1970" s="1"/>
      <c r="B1970" s="2"/>
    </row>
    <row r="1971" spans="1:2" x14ac:dyDescent="0.2">
      <c r="A1971" s="1"/>
      <c r="B1971" s="2"/>
    </row>
    <row r="1972" spans="1:2" x14ac:dyDescent="0.2">
      <c r="A1972" s="1"/>
      <c r="B1972" s="2"/>
    </row>
    <row r="1973" spans="1:2" x14ac:dyDescent="0.2">
      <c r="A1973" s="1"/>
      <c r="B1973" s="2"/>
    </row>
    <row r="1974" spans="1:2" x14ac:dyDescent="0.2">
      <c r="A1974" s="1"/>
      <c r="B1974" s="2"/>
    </row>
    <row r="1975" spans="1:2" x14ac:dyDescent="0.2">
      <c r="A1975" s="1"/>
      <c r="B1975" s="2"/>
    </row>
    <row r="1976" spans="1:2" x14ac:dyDescent="0.2">
      <c r="A1976" s="1"/>
      <c r="B1976" s="2"/>
    </row>
    <row r="1977" spans="1:2" x14ac:dyDescent="0.2">
      <c r="A1977" s="1"/>
      <c r="B1977" s="2"/>
    </row>
    <row r="1978" spans="1:2" x14ac:dyDescent="0.2">
      <c r="A1978" s="1"/>
      <c r="B1978" s="2"/>
    </row>
    <row r="1979" spans="1:2" x14ac:dyDescent="0.2">
      <c r="A1979" s="1"/>
      <c r="B1979" s="2"/>
    </row>
    <row r="1980" spans="1:2" x14ac:dyDescent="0.2">
      <c r="A1980" s="1"/>
      <c r="B1980" s="2"/>
    </row>
    <row r="1981" spans="1:2" x14ac:dyDescent="0.2">
      <c r="A1981" s="1"/>
      <c r="B1981" s="2"/>
    </row>
    <row r="1982" spans="1:2" x14ac:dyDescent="0.2">
      <c r="A1982" s="1"/>
      <c r="B1982" s="2"/>
    </row>
    <row r="1983" spans="1:2" x14ac:dyDescent="0.2">
      <c r="A1983" s="1"/>
      <c r="B1983" s="2"/>
    </row>
    <row r="1984" spans="1:2" x14ac:dyDescent="0.2">
      <c r="A1984" s="1"/>
      <c r="B1984" s="2"/>
    </row>
    <row r="1985" spans="1:2" x14ac:dyDescent="0.2">
      <c r="A1985" s="1"/>
      <c r="B1985" s="2"/>
    </row>
    <row r="1986" spans="1:2" x14ac:dyDescent="0.2">
      <c r="A1986" s="1"/>
      <c r="B1986" s="2"/>
    </row>
    <row r="1987" spans="1:2" x14ac:dyDescent="0.2">
      <c r="A1987" s="1"/>
      <c r="B1987" s="2"/>
    </row>
    <row r="1988" spans="1:2" x14ac:dyDescent="0.2">
      <c r="A1988" s="1"/>
      <c r="B1988" s="2"/>
    </row>
    <row r="1989" spans="1:2" x14ac:dyDescent="0.2">
      <c r="A1989" s="1"/>
      <c r="B1989" s="2"/>
    </row>
    <row r="1990" spans="1:2" x14ac:dyDescent="0.2">
      <c r="A1990" s="1"/>
      <c r="B1990" s="2"/>
    </row>
    <row r="1991" spans="1:2" x14ac:dyDescent="0.2">
      <c r="A1991" s="1"/>
      <c r="B1991" s="2"/>
    </row>
    <row r="1992" spans="1:2" x14ac:dyDescent="0.2">
      <c r="A1992" s="1"/>
      <c r="B1992" s="2"/>
    </row>
    <row r="1993" spans="1:2" x14ac:dyDescent="0.2">
      <c r="A1993" s="1"/>
      <c r="B1993" s="2"/>
    </row>
    <row r="1994" spans="1:2" x14ac:dyDescent="0.2">
      <c r="A1994" s="1"/>
      <c r="B1994" s="2"/>
    </row>
    <row r="1995" spans="1:2" x14ac:dyDescent="0.2">
      <c r="A1995" s="1"/>
      <c r="B1995" s="2"/>
    </row>
    <row r="1996" spans="1:2" x14ac:dyDescent="0.2">
      <c r="A1996" s="1"/>
      <c r="B1996" s="2"/>
    </row>
    <row r="1997" spans="1:2" x14ac:dyDescent="0.2">
      <c r="A1997" s="1"/>
      <c r="B1997" s="2"/>
    </row>
    <row r="1998" spans="1:2" x14ac:dyDescent="0.2">
      <c r="A1998" s="1"/>
      <c r="B1998" s="2"/>
    </row>
    <row r="1999" spans="1:2" x14ac:dyDescent="0.2">
      <c r="A1999" s="1"/>
      <c r="B1999" s="2"/>
    </row>
    <row r="2000" spans="1:2" x14ac:dyDescent="0.2">
      <c r="A2000" s="1"/>
      <c r="B2000" s="2"/>
    </row>
    <row r="2001" spans="1:2" x14ac:dyDescent="0.2">
      <c r="A2001" s="1"/>
      <c r="B2001" s="2"/>
    </row>
    <row r="2002" spans="1:2" x14ac:dyDescent="0.2">
      <c r="A2002" s="1"/>
      <c r="B2002" s="2"/>
    </row>
    <row r="2003" spans="1:2" x14ac:dyDescent="0.2">
      <c r="A2003" s="1"/>
      <c r="B2003" s="2"/>
    </row>
    <row r="2004" spans="1:2" x14ac:dyDescent="0.2">
      <c r="A2004" s="1"/>
      <c r="B2004" s="2"/>
    </row>
    <row r="2005" spans="1:2" x14ac:dyDescent="0.2">
      <c r="A2005" s="1"/>
      <c r="B2005" s="2"/>
    </row>
    <row r="2006" spans="1:2" x14ac:dyDescent="0.2">
      <c r="A2006" s="1"/>
      <c r="B2006" s="2"/>
    </row>
    <row r="2007" spans="1:2" x14ac:dyDescent="0.2">
      <c r="A2007" s="1"/>
      <c r="B2007" s="2"/>
    </row>
    <row r="2008" spans="1:2" x14ac:dyDescent="0.2">
      <c r="A2008" s="1"/>
      <c r="B2008" s="2"/>
    </row>
    <row r="2009" spans="1:2" x14ac:dyDescent="0.2">
      <c r="A2009" s="1"/>
      <c r="B2009" s="2"/>
    </row>
    <row r="2010" spans="1:2" x14ac:dyDescent="0.2">
      <c r="A2010" s="1"/>
      <c r="B2010" s="2"/>
    </row>
    <row r="2011" spans="1:2" x14ac:dyDescent="0.2">
      <c r="A2011" s="1"/>
      <c r="B2011" s="2"/>
    </row>
    <row r="2012" spans="1:2" x14ac:dyDescent="0.2">
      <c r="A2012" s="1"/>
      <c r="B2012" s="2"/>
    </row>
    <row r="2013" spans="1:2" x14ac:dyDescent="0.2">
      <c r="A2013" s="1"/>
      <c r="B2013" s="2"/>
    </row>
    <row r="2014" spans="1:2" x14ac:dyDescent="0.2">
      <c r="A2014" s="1"/>
      <c r="B2014" s="2"/>
    </row>
    <row r="2015" spans="1:2" x14ac:dyDescent="0.2">
      <c r="A2015" s="1"/>
      <c r="B2015" s="2"/>
    </row>
    <row r="2016" spans="1:2" x14ac:dyDescent="0.2">
      <c r="A2016" s="1"/>
      <c r="B2016" s="2"/>
    </row>
    <row r="2017" spans="1:2" x14ac:dyDescent="0.2">
      <c r="A2017" s="1"/>
      <c r="B2017" s="2"/>
    </row>
    <row r="2018" spans="1:2" x14ac:dyDescent="0.2">
      <c r="A2018" s="1"/>
      <c r="B2018" s="2"/>
    </row>
    <row r="2019" spans="1:2" x14ac:dyDescent="0.2">
      <c r="A2019" s="1"/>
      <c r="B2019" s="2"/>
    </row>
    <row r="2020" spans="1:2" x14ac:dyDescent="0.2">
      <c r="A2020" s="1"/>
      <c r="B2020" s="2"/>
    </row>
    <row r="2021" spans="1:2" x14ac:dyDescent="0.2">
      <c r="A2021" s="1"/>
      <c r="B2021" s="2"/>
    </row>
    <row r="2022" spans="1:2" x14ac:dyDescent="0.2">
      <c r="A2022" s="1"/>
      <c r="B2022" s="2"/>
    </row>
    <row r="2023" spans="1:2" x14ac:dyDescent="0.2">
      <c r="A2023" s="1"/>
      <c r="B2023" s="2"/>
    </row>
    <row r="2024" spans="1:2" x14ac:dyDescent="0.2">
      <c r="A2024" s="1"/>
      <c r="B2024" s="2"/>
    </row>
    <row r="2025" spans="1:2" x14ac:dyDescent="0.2">
      <c r="A2025" s="1"/>
      <c r="B2025" s="2"/>
    </row>
    <row r="2026" spans="1:2" x14ac:dyDescent="0.2">
      <c r="A2026" s="1"/>
      <c r="B2026" s="2"/>
    </row>
    <row r="2027" spans="1:2" x14ac:dyDescent="0.2">
      <c r="A2027" s="1"/>
      <c r="B2027" s="2"/>
    </row>
    <row r="2028" spans="1:2" x14ac:dyDescent="0.2">
      <c r="A2028" s="1"/>
      <c r="B2028" s="2"/>
    </row>
    <row r="2029" spans="1:2" x14ac:dyDescent="0.2">
      <c r="A2029" s="1"/>
      <c r="B2029" s="2"/>
    </row>
    <row r="2030" spans="1:2" x14ac:dyDescent="0.2">
      <c r="A2030" s="1"/>
      <c r="B2030" s="2"/>
    </row>
    <row r="2031" spans="1:2" x14ac:dyDescent="0.2">
      <c r="A2031" s="1"/>
      <c r="B2031" s="2"/>
    </row>
    <row r="2032" spans="1:2" x14ac:dyDescent="0.2">
      <c r="A2032" s="1"/>
      <c r="B2032" s="2"/>
    </row>
    <row r="2033" spans="1:2" x14ac:dyDescent="0.2">
      <c r="A2033" s="1"/>
      <c r="B2033" s="2"/>
    </row>
    <row r="2034" spans="1:2" x14ac:dyDescent="0.2">
      <c r="A2034" s="1"/>
      <c r="B2034" s="2"/>
    </row>
    <row r="2035" spans="1:2" x14ac:dyDescent="0.2">
      <c r="A2035" s="1"/>
      <c r="B2035" s="2"/>
    </row>
    <row r="2036" spans="1:2" x14ac:dyDescent="0.2">
      <c r="A2036" s="1"/>
      <c r="B2036" s="2"/>
    </row>
    <row r="2037" spans="1:2" x14ac:dyDescent="0.2">
      <c r="A2037" s="1"/>
      <c r="B2037" s="2"/>
    </row>
    <row r="2038" spans="1:2" x14ac:dyDescent="0.2">
      <c r="A2038" s="1"/>
      <c r="B2038" s="2"/>
    </row>
    <row r="2039" spans="1:2" x14ac:dyDescent="0.2">
      <c r="A2039" s="1"/>
      <c r="B2039" s="2"/>
    </row>
    <row r="2040" spans="1:2" x14ac:dyDescent="0.2">
      <c r="A2040" s="1"/>
      <c r="B2040" s="2"/>
    </row>
    <row r="2041" spans="1:2" x14ac:dyDescent="0.2">
      <c r="A2041" s="1"/>
      <c r="B2041" s="2"/>
    </row>
    <row r="2042" spans="1:2" x14ac:dyDescent="0.2">
      <c r="A2042" s="1"/>
      <c r="B2042" s="2"/>
    </row>
    <row r="2043" spans="1:2" x14ac:dyDescent="0.2">
      <c r="A2043" s="1"/>
      <c r="B2043" s="2"/>
    </row>
    <row r="2044" spans="1:2" x14ac:dyDescent="0.2">
      <c r="A2044" s="1"/>
      <c r="B2044" s="2"/>
    </row>
    <row r="2045" spans="1:2" x14ac:dyDescent="0.2">
      <c r="A2045" s="1"/>
      <c r="B2045" s="2"/>
    </row>
    <row r="2046" spans="1:2" x14ac:dyDescent="0.2">
      <c r="A2046" s="1"/>
      <c r="B2046" s="2"/>
    </row>
    <row r="2047" spans="1:2" x14ac:dyDescent="0.2">
      <c r="A2047" s="1"/>
      <c r="B2047" s="2"/>
    </row>
    <row r="2048" spans="1:2" x14ac:dyDescent="0.2">
      <c r="A2048" s="1"/>
      <c r="B2048" s="2"/>
    </row>
    <row r="2049" spans="1:2" x14ac:dyDescent="0.2">
      <c r="A2049" s="1"/>
      <c r="B2049" s="2"/>
    </row>
    <row r="2050" spans="1:2" x14ac:dyDescent="0.2">
      <c r="A2050" s="1"/>
      <c r="B2050" s="2"/>
    </row>
    <row r="2051" spans="1:2" x14ac:dyDescent="0.2">
      <c r="A2051" s="1"/>
      <c r="B2051" s="2"/>
    </row>
    <row r="2052" spans="1:2" x14ac:dyDescent="0.2">
      <c r="A2052" s="1"/>
      <c r="B2052" s="2"/>
    </row>
    <row r="2053" spans="1:2" x14ac:dyDescent="0.2">
      <c r="A2053" s="1"/>
      <c r="B2053" s="2"/>
    </row>
    <row r="2054" spans="1:2" x14ac:dyDescent="0.2">
      <c r="A2054" s="1"/>
      <c r="B2054" s="2"/>
    </row>
    <row r="2055" spans="1:2" x14ac:dyDescent="0.2">
      <c r="A2055" s="1"/>
      <c r="B2055" s="2"/>
    </row>
    <row r="2056" spans="1:2" x14ac:dyDescent="0.2">
      <c r="A2056" s="1"/>
      <c r="B2056" s="2"/>
    </row>
    <row r="2057" spans="1:2" x14ac:dyDescent="0.2">
      <c r="A2057" s="1"/>
      <c r="B2057" s="2"/>
    </row>
    <row r="2058" spans="1:2" x14ac:dyDescent="0.2">
      <c r="A2058" s="1"/>
      <c r="B2058" s="2"/>
    </row>
    <row r="2059" spans="1:2" x14ac:dyDescent="0.2">
      <c r="A2059" s="1"/>
      <c r="B2059" s="2"/>
    </row>
    <row r="2060" spans="1:2" x14ac:dyDescent="0.2">
      <c r="A2060" s="1"/>
      <c r="B2060" s="2"/>
    </row>
    <row r="2061" spans="1:2" x14ac:dyDescent="0.2">
      <c r="A2061" s="1"/>
      <c r="B2061" s="2"/>
    </row>
    <row r="2062" spans="1:2" x14ac:dyDescent="0.2">
      <c r="A2062" s="1"/>
      <c r="B2062" s="2"/>
    </row>
    <row r="2063" spans="1:2" x14ac:dyDescent="0.2">
      <c r="A2063" s="1"/>
      <c r="B2063" s="2"/>
    </row>
    <row r="2064" spans="1:2" x14ac:dyDescent="0.2">
      <c r="A2064" s="1"/>
      <c r="B2064" s="2"/>
    </row>
    <row r="2065" spans="1:2" x14ac:dyDescent="0.2">
      <c r="A2065" s="1"/>
      <c r="B2065" s="2"/>
    </row>
    <row r="2066" spans="1:2" x14ac:dyDescent="0.2">
      <c r="A2066" s="1"/>
      <c r="B2066" s="2"/>
    </row>
    <row r="2067" spans="1:2" x14ac:dyDescent="0.2">
      <c r="A2067" s="1"/>
      <c r="B2067" s="2"/>
    </row>
    <row r="2068" spans="1:2" x14ac:dyDescent="0.2">
      <c r="A2068" s="1"/>
      <c r="B2068" s="2"/>
    </row>
    <row r="2069" spans="1:2" x14ac:dyDescent="0.2">
      <c r="A2069" s="1"/>
      <c r="B2069" s="2"/>
    </row>
    <row r="2070" spans="1:2" x14ac:dyDescent="0.2">
      <c r="A2070" s="1"/>
      <c r="B2070" s="2"/>
    </row>
    <row r="2071" spans="1:2" x14ac:dyDescent="0.2">
      <c r="A2071" s="1"/>
      <c r="B2071" s="2"/>
    </row>
    <row r="2072" spans="1:2" x14ac:dyDescent="0.2">
      <c r="A2072" s="1"/>
      <c r="B2072" s="2"/>
    </row>
    <row r="2073" spans="1:2" x14ac:dyDescent="0.2">
      <c r="A2073" s="1"/>
      <c r="B2073" s="2"/>
    </row>
    <row r="2074" spans="1:2" x14ac:dyDescent="0.2">
      <c r="A2074" s="1"/>
      <c r="B2074" s="2"/>
    </row>
    <row r="2075" spans="1:2" x14ac:dyDescent="0.2">
      <c r="A2075" s="1"/>
      <c r="B2075" s="2"/>
    </row>
    <row r="2076" spans="1:2" x14ac:dyDescent="0.2">
      <c r="A2076" s="1"/>
      <c r="B2076" s="2"/>
    </row>
    <row r="2077" spans="1:2" x14ac:dyDescent="0.2">
      <c r="A2077" s="1"/>
      <c r="B2077" s="2"/>
    </row>
    <row r="2078" spans="1:2" x14ac:dyDescent="0.2">
      <c r="A2078" s="1"/>
      <c r="B2078" s="2"/>
    </row>
    <row r="2079" spans="1:2" x14ac:dyDescent="0.2">
      <c r="A2079" s="1"/>
      <c r="B2079" s="2"/>
    </row>
    <row r="2080" spans="1:2" x14ac:dyDescent="0.2">
      <c r="A2080" s="1"/>
      <c r="B2080" s="2"/>
    </row>
    <row r="2081" spans="1:2" x14ac:dyDescent="0.2">
      <c r="A2081" s="1"/>
      <c r="B2081" s="2"/>
    </row>
    <row r="2082" spans="1:2" x14ac:dyDescent="0.2">
      <c r="A2082" s="1"/>
      <c r="B2082" s="2"/>
    </row>
    <row r="2083" spans="1:2" x14ac:dyDescent="0.2">
      <c r="A2083" s="1"/>
      <c r="B2083" s="2"/>
    </row>
    <row r="2084" spans="1:2" x14ac:dyDescent="0.2">
      <c r="A2084" s="1"/>
      <c r="B2084" s="2"/>
    </row>
    <row r="2085" spans="1:2" x14ac:dyDescent="0.2">
      <c r="A2085" s="1"/>
      <c r="B2085" s="2"/>
    </row>
    <row r="2086" spans="1:2" x14ac:dyDescent="0.2">
      <c r="A2086" s="1"/>
      <c r="B2086" s="2"/>
    </row>
    <row r="2087" spans="1:2" x14ac:dyDescent="0.2">
      <c r="A2087" s="1"/>
      <c r="B2087" s="2"/>
    </row>
    <row r="2088" spans="1:2" x14ac:dyDescent="0.2">
      <c r="A2088" s="1"/>
      <c r="B2088" s="2"/>
    </row>
    <row r="2089" spans="1:2" x14ac:dyDescent="0.2">
      <c r="A2089" s="1"/>
      <c r="B2089" s="2"/>
    </row>
    <row r="2090" spans="1:2" x14ac:dyDescent="0.2">
      <c r="A2090" s="1"/>
      <c r="B2090" s="2"/>
    </row>
    <row r="2091" spans="1:2" x14ac:dyDescent="0.2">
      <c r="A2091" s="1"/>
      <c r="B2091" s="2"/>
    </row>
    <row r="2092" spans="1:2" x14ac:dyDescent="0.2">
      <c r="A2092" s="1"/>
      <c r="B2092" s="2"/>
    </row>
    <row r="2093" spans="1:2" x14ac:dyDescent="0.2">
      <c r="A2093" s="1"/>
      <c r="B2093" s="2"/>
    </row>
    <row r="2094" spans="1:2" x14ac:dyDescent="0.2">
      <c r="A2094" s="1"/>
      <c r="B2094" s="2"/>
    </row>
    <row r="2095" spans="1:2" x14ac:dyDescent="0.2">
      <c r="A2095" s="1"/>
      <c r="B2095" s="2"/>
    </row>
    <row r="2096" spans="1:2" x14ac:dyDescent="0.2">
      <c r="A2096" s="1"/>
      <c r="B2096" s="2"/>
    </row>
    <row r="2097" spans="1:2" x14ac:dyDescent="0.2">
      <c r="A2097" s="1"/>
      <c r="B2097" s="2"/>
    </row>
    <row r="2098" spans="1:2" x14ac:dyDescent="0.2">
      <c r="A2098" s="1"/>
      <c r="B2098" s="2"/>
    </row>
    <row r="2099" spans="1:2" x14ac:dyDescent="0.2">
      <c r="A2099" s="1"/>
      <c r="B2099" s="2"/>
    </row>
    <row r="2100" spans="1:2" x14ac:dyDescent="0.2">
      <c r="A2100" s="1"/>
      <c r="B2100" s="2"/>
    </row>
    <row r="2101" spans="1:2" x14ac:dyDescent="0.2">
      <c r="A2101" s="1"/>
      <c r="B2101" s="2"/>
    </row>
    <row r="2102" spans="1:2" x14ac:dyDescent="0.2">
      <c r="A2102" s="1"/>
      <c r="B2102" s="2"/>
    </row>
    <row r="2103" spans="1:2" x14ac:dyDescent="0.2">
      <c r="A2103" s="1"/>
      <c r="B2103" s="2"/>
    </row>
    <row r="2104" spans="1:2" x14ac:dyDescent="0.2">
      <c r="A2104" s="1"/>
      <c r="B2104" s="2"/>
    </row>
    <row r="2105" spans="1:2" x14ac:dyDescent="0.2">
      <c r="A2105" s="1"/>
      <c r="B2105" s="2"/>
    </row>
    <row r="2106" spans="1:2" x14ac:dyDescent="0.2">
      <c r="A2106" s="1"/>
      <c r="B2106" s="2"/>
    </row>
    <row r="2107" spans="1:2" x14ac:dyDescent="0.2">
      <c r="A2107" s="1"/>
      <c r="B2107" s="2"/>
    </row>
    <row r="2108" spans="1:2" x14ac:dyDescent="0.2">
      <c r="A2108" s="1"/>
      <c r="B2108" s="2"/>
    </row>
    <row r="2109" spans="1:2" x14ac:dyDescent="0.2">
      <c r="A2109" s="1"/>
      <c r="B2109" s="2"/>
    </row>
    <row r="2110" spans="1:2" x14ac:dyDescent="0.2">
      <c r="A2110" s="1"/>
      <c r="B2110" s="2"/>
    </row>
    <row r="2111" spans="1:2" x14ac:dyDescent="0.2">
      <c r="A2111" s="1"/>
      <c r="B2111" s="2"/>
    </row>
    <row r="2112" spans="1:2" x14ac:dyDescent="0.2">
      <c r="A2112" s="1"/>
      <c r="B2112" s="2"/>
    </row>
    <row r="2113" spans="1:2" x14ac:dyDescent="0.2">
      <c r="A2113" s="1"/>
      <c r="B2113" s="2"/>
    </row>
    <row r="2114" spans="1:2" x14ac:dyDescent="0.2">
      <c r="A2114" s="1"/>
      <c r="B2114" s="2"/>
    </row>
    <row r="2115" spans="1:2" x14ac:dyDescent="0.2">
      <c r="A2115" s="1"/>
      <c r="B2115" s="2"/>
    </row>
    <row r="2116" spans="1:2" x14ac:dyDescent="0.2">
      <c r="A2116" s="1"/>
      <c r="B2116" s="2"/>
    </row>
    <row r="2117" spans="1:2" x14ac:dyDescent="0.2">
      <c r="A2117" s="1"/>
      <c r="B2117" s="2"/>
    </row>
    <row r="2118" spans="1:2" x14ac:dyDescent="0.2">
      <c r="A2118" s="1"/>
      <c r="B2118" s="2"/>
    </row>
    <row r="2119" spans="1:2" x14ac:dyDescent="0.2">
      <c r="A2119" s="1"/>
      <c r="B2119" s="2"/>
    </row>
    <row r="2120" spans="1:2" x14ac:dyDescent="0.2">
      <c r="A2120" s="1"/>
      <c r="B2120" s="2"/>
    </row>
    <row r="2121" spans="1:2" x14ac:dyDescent="0.2">
      <c r="A2121" s="1"/>
      <c r="B2121" s="2"/>
    </row>
    <row r="2122" spans="1:2" x14ac:dyDescent="0.2">
      <c r="A2122" s="1"/>
      <c r="B2122" s="2"/>
    </row>
    <row r="2123" spans="1:2" x14ac:dyDescent="0.2">
      <c r="A2123" s="1"/>
      <c r="B2123" s="2"/>
    </row>
    <row r="2124" spans="1:2" x14ac:dyDescent="0.2">
      <c r="A2124" s="1"/>
      <c r="B2124" s="2"/>
    </row>
    <row r="2125" spans="1:2" x14ac:dyDescent="0.2">
      <c r="A2125" s="1"/>
      <c r="B2125" s="2"/>
    </row>
    <row r="2126" spans="1:2" x14ac:dyDescent="0.2">
      <c r="A2126" s="1"/>
      <c r="B2126" s="2"/>
    </row>
    <row r="2127" spans="1:2" x14ac:dyDescent="0.2">
      <c r="A2127" s="1"/>
      <c r="B2127" s="2"/>
    </row>
    <row r="2128" spans="1:2" x14ac:dyDescent="0.2">
      <c r="A2128" s="1"/>
      <c r="B2128" s="2"/>
    </row>
    <row r="2129" spans="1:2" x14ac:dyDescent="0.2">
      <c r="A2129" s="1"/>
      <c r="B2129" s="2"/>
    </row>
    <row r="2130" spans="1:2" x14ac:dyDescent="0.2">
      <c r="A2130" s="1"/>
      <c r="B2130" s="2"/>
    </row>
    <row r="2131" spans="1:2" x14ac:dyDescent="0.2">
      <c r="A2131" s="1"/>
      <c r="B2131" s="2"/>
    </row>
    <row r="2132" spans="1:2" x14ac:dyDescent="0.2">
      <c r="A2132" s="1"/>
      <c r="B2132" s="2"/>
    </row>
    <row r="2133" spans="1:2" x14ac:dyDescent="0.2">
      <c r="A2133" s="1"/>
      <c r="B2133" s="2"/>
    </row>
    <row r="2134" spans="1:2" x14ac:dyDescent="0.2">
      <c r="A2134" s="1"/>
      <c r="B2134" s="2"/>
    </row>
    <row r="2135" spans="1:2" x14ac:dyDescent="0.2">
      <c r="A2135" s="1"/>
      <c r="B2135" s="2"/>
    </row>
    <row r="2136" spans="1:2" x14ac:dyDescent="0.2">
      <c r="A2136" s="1"/>
      <c r="B2136" s="2"/>
    </row>
    <row r="2137" spans="1:2" x14ac:dyDescent="0.2">
      <c r="A2137" s="1"/>
      <c r="B2137" s="2"/>
    </row>
    <row r="2138" spans="1:2" x14ac:dyDescent="0.2">
      <c r="A2138" s="1"/>
      <c r="B2138" s="2"/>
    </row>
    <row r="2139" spans="1:2" x14ac:dyDescent="0.2">
      <c r="A2139" s="1"/>
      <c r="B2139" s="2"/>
    </row>
    <row r="2140" spans="1:2" x14ac:dyDescent="0.2">
      <c r="A2140" s="1"/>
      <c r="B2140" s="2"/>
    </row>
    <row r="2141" spans="1:2" x14ac:dyDescent="0.2">
      <c r="A2141" s="1"/>
      <c r="B2141" s="2"/>
    </row>
    <row r="2142" spans="1:2" x14ac:dyDescent="0.2">
      <c r="A2142" s="1"/>
      <c r="B2142" s="2"/>
    </row>
    <row r="2143" spans="1:2" x14ac:dyDescent="0.2">
      <c r="A2143" s="1"/>
      <c r="B2143" s="2"/>
    </row>
    <row r="2144" spans="1:2" x14ac:dyDescent="0.2">
      <c r="A2144" s="1"/>
      <c r="B2144" s="2"/>
    </row>
    <row r="2145" spans="1:2" x14ac:dyDescent="0.2">
      <c r="A2145" s="1"/>
      <c r="B2145" s="2"/>
    </row>
    <row r="2146" spans="1:2" x14ac:dyDescent="0.2">
      <c r="A2146" s="1"/>
      <c r="B2146" s="2"/>
    </row>
    <row r="2147" spans="1:2" x14ac:dyDescent="0.2">
      <c r="A2147" s="1"/>
      <c r="B2147" s="2"/>
    </row>
    <row r="2148" spans="1:2" x14ac:dyDescent="0.2">
      <c r="A2148" s="1"/>
      <c r="B2148" s="2"/>
    </row>
    <row r="2149" spans="1:2" x14ac:dyDescent="0.2">
      <c r="A2149" s="1"/>
      <c r="B2149" s="2"/>
    </row>
    <row r="2150" spans="1:2" x14ac:dyDescent="0.2">
      <c r="A2150" s="1"/>
      <c r="B2150" s="2"/>
    </row>
    <row r="2151" spans="1:2" x14ac:dyDescent="0.2">
      <c r="A2151" s="1"/>
      <c r="B2151" s="2"/>
    </row>
    <row r="2152" spans="1:2" x14ac:dyDescent="0.2">
      <c r="A2152" s="1"/>
      <c r="B2152" s="2"/>
    </row>
    <row r="2153" spans="1:2" x14ac:dyDescent="0.2">
      <c r="A2153" s="1"/>
      <c r="B2153" s="2"/>
    </row>
    <row r="2154" spans="1:2" x14ac:dyDescent="0.2">
      <c r="A2154" s="1"/>
      <c r="B2154" s="2"/>
    </row>
    <row r="2155" spans="1:2" x14ac:dyDescent="0.2">
      <c r="A2155" s="1"/>
      <c r="B2155" s="2"/>
    </row>
    <row r="2156" spans="1:2" x14ac:dyDescent="0.2">
      <c r="A2156" s="1"/>
      <c r="B2156" s="2"/>
    </row>
    <row r="2157" spans="1:2" x14ac:dyDescent="0.2">
      <c r="A2157" s="1"/>
      <c r="B2157" s="2"/>
    </row>
    <row r="2158" spans="1:2" x14ac:dyDescent="0.2">
      <c r="A2158" s="1"/>
      <c r="B2158" s="2"/>
    </row>
    <row r="2159" spans="1:2" x14ac:dyDescent="0.2">
      <c r="A2159" s="1"/>
      <c r="B2159" s="2"/>
    </row>
    <row r="2160" spans="1:2" x14ac:dyDescent="0.2">
      <c r="A2160" s="1"/>
      <c r="B2160" s="2"/>
    </row>
    <row r="2161" spans="1:2" x14ac:dyDescent="0.2">
      <c r="A2161" s="1"/>
      <c r="B2161" s="2"/>
    </row>
    <row r="2162" spans="1:2" x14ac:dyDescent="0.2">
      <c r="A2162" s="1"/>
      <c r="B2162" s="2"/>
    </row>
    <row r="2163" spans="1:2" x14ac:dyDescent="0.2">
      <c r="A2163" s="1"/>
      <c r="B2163" s="2"/>
    </row>
    <row r="2164" spans="1:2" x14ac:dyDescent="0.2">
      <c r="A2164" s="1"/>
      <c r="B2164" s="2"/>
    </row>
    <row r="2165" spans="1:2" x14ac:dyDescent="0.2">
      <c r="A2165" s="1"/>
      <c r="B2165" s="2"/>
    </row>
    <row r="2166" spans="1:2" x14ac:dyDescent="0.2">
      <c r="A2166" s="1"/>
      <c r="B2166" s="2"/>
    </row>
    <row r="2167" spans="1:2" x14ac:dyDescent="0.2">
      <c r="A2167" s="1"/>
      <c r="B2167" s="2"/>
    </row>
    <row r="2168" spans="1:2" x14ac:dyDescent="0.2">
      <c r="A2168" s="1"/>
      <c r="B2168" s="2"/>
    </row>
    <row r="2169" spans="1:2" x14ac:dyDescent="0.2">
      <c r="A2169" s="1"/>
      <c r="B2169" s="2"/>
    </row>
    <row r="2170" spans="1:2" x14ac:dyDescent="0.2">
      <c r="A2170" s="1"/>
      <c r="B2170" s="2"/>
    </row>
    <row r="2171" spans="1:2" x14ac:dyDescent="0.2">
      <c r="A2171" s="1"/>
      <c r="B2171" s="2"/>
    </row>
    <row r="2172" spans="1:2" x14ac:dyDescent="0.2">
      <c r="A2172" s="1"/>
      <c r="B2172" s="2"/>
    </row>
    <row r="2173" spans="1:2" x14ac:dyDescent="0.2">
      <c r="A2173" s="1"/>
      <c r="B2173" s="2"/>
    </row>
    <row r="2174" spans="1:2" x14ac:dyDescent="0.2">
      <c r="A2174" s="1"/>
      <c r="B2174" s="2"/>
    </row>
    <row r="2175" spans="1:2" x14ac:dyDescent="0.2">
      <c r="A2175" s="1"/>
      <c r="B2175" s="2"/>
    </row>
    <row r="2176" spans="1:2" x14ac:dyDescent="0.2">
      <c r="A2176" s="1"/>
      <c r="B2176" s="2"/>
    </row>
    <row r="2177" spans="1:2" x14ac:dyDescent="0.2">
      <c r="A2177" s="1"/>
      <c r="B2177" s="2"/>
    </row>
    <row r="2178" spans="1:2" x14ac:dyDescent="0.2">
      <c r="A2178" s="1"/>
      <c r="B2178" s="2"/>
    </row>
    <row r="2179" spans="1:2" x14ac:dyDescent="0.2">
      <c r="A2179" s="1"/>
      <c r="B2179" s="2"/>
    </row>
    <row r="2180" spans="1:2" x14ac:dyDescent="0.2">
      <c r="A2180" s="1"/>
      <c r="B2180" s="2"/>
    </row>
    <row r="2181" spans="1:2" x14ac:dyDescent="0.2">
      <c r="A2181" s="1"/>
      <c r="B2181" s="2"/>
    </row>
    <row r="2182" spans="1:2" x14ac:dyDescent="0.2">
      <c r="A2182" s="1"/>
      <c r="B2182" s="2"/>
    </row>
    <row r="2183" spans="1:2" x14ac:dyDescent="0.2">
      <c r="A2183" s="1"/>
      <c r="B2183" s="2"/>
    </row>
    <row r="2184" spans="1:2" x14ac:dyDescent="0.2">
      <c r="A2184" s="1"/>
      <c r="B2184" s="2"/>
    </row>
    <row r="2185" spans="1:2" x14ac:dyDescent="0.2">
      <c r="A2185" s="1"/>
      <c r="B2185" s="2"/>
    </row>
    <row r="2186" spans="1:2" x14ac:dyDescent="0.2">
      <c r="A2186" s="1"/>
      <c r="B2186" s="2"/>
    </row>
    <row r="2187" spans="1:2" x14ac:dyDescent="0.2">
      <c r="A2187" s="1"/>
      <c r="B2187" s="2"/>
    </row>
    <row r="2188" spans="1:2" x14ac:dyDescent="0.2">
      <c r="A2188" s="1"/>
      <c r="B2188" s="2"/>
    </row>
    <row r="2189" spans="1:2" x14ac:dyDescent="0.2">
      <c r="A2189" s="1"/>
      <c r="B2189" s="2"/>
    </row>
    <row r="2190" spans="1:2" x14ac:dyDescent="0.2">
      <c r="A2190" s="1"/>
      <c r="B2190" s="2"/>
    </row>
    <row r="2191" spans="1:2" x14ac:dyDescent="0.2">
      <c r="A2191" s="1"/>
      <c r="B2191" s="2"/>
    </row>
    <row r="2192" spans="1:2" x14ac:dyDescent="0.2">
      <c r="A2192" s="1"/>
      <c r="B2192" s="2"/>
    </row>
    <row r="2193" spans="1:2" x14ac:dyDescent="0.2">
      <c r="A2193" s="1"/>
      <c r="B2193" s="2"/>
    </row>
    <row r="2194" spans="1:2" x14ac:dyDescent="0.2">
      <c r="A2194" s="1"/>
      <c r="B2194" s="2"/>
    </row>
    <row r="2195" spans="1:2" x14ac:dyDescent="0.2">
      <c r="A2195" s="1"/>
      <c r="B2195" s="2"/>
    </row>
    <row r="2196" spans="1:2" x14ac:dyDescent="0.2">
      <c r="A2196" s="1"/>
      <c r="B2196" s="2"/>
    </row>
    <row r="2197" spans="1:2" x14ac:dyDescent="0.2">
      <c r="A2197" s="1"/>
      <c r="B2197" s="2"/>
    </row>
    <row r="2198" spans="1:2" x14ac:dyDescent="0.2">
      <c r="A2198" s="1"/>
      <c r="B2198" s="2"/>
    </row>
    <row r="2199" spans="1:2" x14ac:dyDescent="0.2">
      <c r="A2199" s="1"/>
      <c r="B2199" s="2"/>
    </row>
    <row r="2200" spans="1:2" x14ac:dyDescent="0.2">
      <c r="A2200" s="1"/>
      <c r="B2200" s="2"/>
    </row>
    <row r="2201" spans="1:2" x14ac:dyDescent="0.2">
      <c r="A2201" s="1"/>
      <c r="B2201" s="2"/>
    </row>
    <row r="2202" spans="1:2" x14ac:dyDescent="0.2">
      <c r="A2202" s="1"/>
      <c r="B2202" s="2"/>
    </row>
    <row r="2203" spans="1:2" x14ac:dyDescent="0.2">
      <c r="A2203" s="1"/>
      <c r="B2203" s="2"/>
    </row>
    <row r="2204" spans="1:2" x14ac:dyDescent="0.2">
      <c r="A2204" s="1"/>
      <c r="B2204" s="2"/>
    </row>
    <row r="2205" spans="1:2" x14ac:dyDescent="0.2">
      <c r="A2205" s="1"/>
      <c r="B2205" s="2"/>
    </row>
    <row r="2206" spans="1:2" x14ac:dyDescent="0.2">
      <c r="A2206" s="1"/>
      <c r="B2206" s="2"/>
    </row>
    <row r="2207" spans="1:2" x14ac:dyDescent="0.2">
      <c r="A2207" s="1"/>
      <c r="B2207" s="2"/>
    </row>
    <row r="2208" spans="1:2" x14ac:dyDescent="0.2">
      <c r="A2208" s="1"/>
      <c r="B2208" s="2"/>
    </row>
    <row r="2209" spans="1:2" x14ac:dyDescent="0.2">
      <c r="A2209" s="1"/>
      <c r="B2209" s="2"/>
    </row>
    <row r="2210" spans="1:2" x14ac:dyDescent="0.2">
      <c r="A2210" s="1"/>
      <c r="B2210" s="2"/>
    </row>
    <row r="2211" spans="1:2" x14ac:dyDescent="0.2">
      <c r="A2211" s="1"/>
      <c r="B2211" s="2"/>
    </row>
    <row r="2212" spans="1:2" x14ac:dyDescent="0.2">
      <c r="A2212" s="1"/>
      <c r="B2212" s="2"/>
    </row>
    <row r="2213" spans="1:2" x14ac:dyDescent="0.2">
      <c r="A2213" s="1"/>
      <c r="B2213" s="2"/>
    </row>
    <row r="2214" spans="1:2" x14ac:dyDescent="0.2">
      <c r="A2214" s="1"/>
      <c r="B2214" s="2"/>
    </row>
    <row r="2215" spans="1:2" x14ac:dyDescent="0.2">
      <c r="A2215" s="1"/>
      <c r="B2215" s="2"/>
    </row>
    <row r="2216" spans="1:2" x14ac:dyDescent="0.2">
      <c r="A2216" s="1"/>
      <c r="B2216" s="2"/>
    </row>
    <row r="2217" spans="1:2" x14ac:dyDescent="0.2">
      <c r="A2217" s="1"/>
      <c r="B2217" s="2"/>
    </row>
    <row r="2218" spans="1:2" x14ac:dyDescent="0.2">
      <c r="A2218" s="1"/>
      <c r="B2218" s="2"/>
    </row>
    <row r="2219" spans="1:2" x14ac:dyDescent="0.2">
      <c r="A2219" s="1"/>
      <c r="B2219" s="2"/>
    </row>
    <row r="2220" spans="1:2" x14ac:dyDescent="0.2">
      <c r="A2220" s="1"/>
      <c r="B2220" s="2"/>
    </row>
    <row r="2221" spans="1:2" x14ac:dyDescent="0.2">
      <c r="A2221" s="1"/>
      <c r="B2221" s="2"/>
    </row>
    <row r="2222" spans="1:2" x14ac:dyDescent="0.2">
      <c r="A2222" s="1"/>
      <c r="B2222" s="2"/>
    </row>
    <row r="2223" spans="1:2" x14ac:dyDescent="0.2">
      <c r="A2223" s="1"/>
      <c r="B2223" s="2"/>
    </row>
    <row r="2224" spans="1:2" x14ac:dyDescent="0.2">
      <c r="A2224" s="1"/>
      <c r="B2224" s="2"/>
    </row>
    <row r="2225" spans="1:2" x14ac:dyDescent="0.2">
      <c r="A2225" s="1"/>
      <c r="B2225" s="2"/>
    </row>
    <row r="2226" spans="1:2" x14ac:dyDescent="0.2">
      <c r="A2226" s="1"/>
      <c r="B2226" s="2"/>
    </row>
    <row r="2227" spans="1:2" x14ac:dyDescent="0.2">
      <c r="A2227" s="1"/>
      <c r="B2227" s="2"/>
    </row>
    <row r="2228" spans="1:2" x14ac:dyDescent="0.2">
      <c r="A2228" s="1"/>
      <c r="B2228" s="2"/>
    </row>
    <row r="2229" spans="1:2" x14ac:dyDescent="0.2">
      <c r="A2229" s="1"/>
      <c r="B2229" s="2"/>
    </row>
    <row r="2230" spans="1:2" x14ac:dyDescent="0.2">
      <c r="A2230" s="1"/>
      <c r="B2230" s="2"/>
    </row>
    <row r="2231" spans="1:2" x14ac:dyDescent="0.2">
      <c r="A2231" s="1"/>
      <c r="B2231" s="2"/>
    </row>
    <row r="2232" spans="1:2" x14ac:dyDescent="0.2">
      <c r="A2232" s="1"/>
      <c r="B2232" s="2"/>
    </row>
    <row r="2233" spans="1:2" x14ac:dyDescent="0.2">
      <c r="A2233" s="1"/>
      <c r="B2233" s="2"/>
    </row>
    <row r="2234" spans="1:2" x14ac:dyDescent="0.2">
      <c r="A2234" s="1"/>
      <c r="B2234" s="2"/>
    </row>
    <row r="2235" spans="1:2" x14ac:dyDescent="0.2">
      <c r="A2235" s="1"/>
      <c r="B2235" s="2"/>
    </row>
    <row r="2236" spans="1:2" x14ac:dyDescent="0.2">
      <c r="A2236" s="1"/>
      <c r="B2236" s="2"/>
    </row>
    <row r="2237" spans="1:2" x14ac:dyDescent="0.2">
      <c r="A2237" s="1"/>
      <c r="B2237" s="2"/>
    </row>
    <row r="2238" spans="1:2" x14ac:dyDescent="0.2">
      <c r="A2238" s="1"/>
      <c r="B2238" s="2"/>
    </row>
    <row r="2239" spans="1:2" x14ac:dyDescent="0.2">
      <c r="A2239" s="1"/>
      <c r="B2239" s="2"/>
    </row>
    <row r="2240" spans="1:2" x14ac:dyDescent="0.2">
      <c r="A2240" s="1"/>
      <c r="B2240" s="2"/>
    </row>
    <row r="2241" spans="1:2" x14ac:dyDescent="0.2">
      <c r="A2241" s="1"/>
      <c r="B2241" s="2"/>
    </row>
    <row r="2242" spans="1:2" x14ac:dyDescent="0.2">
      <c r="A2242" s="1"/>
      <c r="B2242" s="2"/>
    </row>
    <row r="2243" spans="1:2" x14ac:dyDescent="0.2">
      <c r="A2243" s="1"/>
      <c r="B2243" s="2"/>
    </row>
    <row r="2244" spans="1:2" x14ac:dyDescent="0.2">
      <c r="A2244" s="1"/>
      <c r="B2244" s="2"/>
    </row>
    <row r="2245" spans="1:2" x14ac:dyDescent="0.2">
      <c r="A2245" s="1"/>
      <c r="B2245" s="2"/>
    </row>
    <row r="2246" spans="1:2" x14ac:dyDescent="0.2">
      <c r="A2246" s="1"/>
      <c r="B2246" s="2"/>
    </row>
    <row r="2247" spans="1:2" x14ac:dyDescent="0.2">
      <c r="A2247" s="1"/>
      <c r="B2247" s="2"/>
    </row>
    <row r="2248" spans="1:2" x14ac:dyDescent="0.2">
      <c r="A2248" s="1"/>
      <c r="B2248" s="2"/>
    </row>
    <row r="2249" spans="1:2" x14ac:dyDescent="0.2">
      <c r="A2249" s="1"/>
      <c r="B2249" s="2"/>
    </row>
    <row r="2250" spans="1:2" x14ac:dyDescent="0.2">
      <c r="A2250" s="1"/>
      <c r="B2250" s="2"/>
    </row>
    <row r="2251" spans="1:2" x14ac:dyDescent="0.2">
      <c r="A2251" s="1"/>
      <c r="B2251" s="2"/>
    </row>
    <row r="2252" spans="1:2" x14ac:dyDescent="0.2">
      <c r="A2252" s="1"/>
      <c r="B2252" s="2"/>
    </row>
    <row r="2253" spans="1:2" x14ac:dyDescent="0.2">
      <c r="A2253" s="1"/>
      <c r="B2253" s="2"/>
    </row>
    <row r="2254" spans="1:2" x14ac:dyDescent="0.2">
      <c r="A2254" s="1"/>
      <c r="B2254" s="2"/>
    </row>
    <row r="2255" spans="1:2" x14ac:dyDescent="0.2">
      <c r="A2255" s="1"/>
      <c r="B2255" s="2"/>
    </row>
    <row r="2256" spans="1:2" x14ac:dyDescent="0.2">
      <c r="A2256" s="1"/>
      <c r="B2256" s="2"/>
    </row>
    <row r="2257" spans="1:2" x14ac:dyDescent="0.2">
      <c r="A2257" s="1"/>
      <c r="B2257" s="2"/>
    </row>
    <row r="2258" spans="1:2" x14ac:dyDescent="0.2">
      <c r="A2258" s="1"/>
      <c r="B2258" s="2"/>
    </row>
    <row r="2259" spans="1:2" x14ac:dyDescent="0.2">
      <c r="A2259" s="1"/>
      <c r="B2259" s="2"/>
    </row>
    <row r="2260" spans="1:2" x14ac:dyDescent="0.2">
      <c r="A2260" s="1"/>
      <c r="B2260" s="2"/>
    </row>
    <row r="2261" spans="1:2" x14ac:dyDescent="0.2">
      <c r="A2261" s="1"/>
      <c r="B2261" s="2"/>
    </row>
    <row r="2262" spans="1:2" x14ac:dyDescent="0.2">
      <c r="A2262" s="1"/>
      <c r="B2262" s="2"/>
    </row>
    <row r="2263" spans="1:2" x14ac:dyDescent="0.2">
      <c r="A2263" s="1"/>
      <c r="B2263" s="2"/>
    </row>
    <row r="2264" spans="1:2" x14ac:dyDescent="0.2">
      <c r="A2264" s="1"/>
      <c r="B2264" s="2"/>
    </row>
    <row r="2265" spans="1:2" x14ac:dyDescent="0.2">
      <c r="A2265" s="1"/>
      <c r="B2265" s="2"/>
    </row>
    <row r="2266" spans="1:2" x14ac:dyDescent="0.2">
      <c r="A2266" s="1"/>
      <c r="B2266" s="2"/>
    </row>
    <row r="2267" spans="1:2" x14ac:dyDescent="0.2">
      <c r="A2267" s="1"/>
      <c r="B2267" s="2"/>
    </row>
    <row r="2268" spans="1:2" x14ac:dyDescent="0.2">
      <c r="A2268" s="1"/>
      <c r="B2268" s="2"/>
    </row>
    <row r="2269" spans="1:2" x14ac:dyDescent="0.2">
      <c r="A2269" s="1"/>
      <c r="B2269" s="2"/>
    </row>
    <row r="2270" spans="1:2" x14ac:dyDescent="0.2">
      <c r="A2270" s="1"/>
      <c r="B2270" s="2"/>
    </row>
    <row r="2271" spans="1:2" x14ac:dyDescent="0.2">
      <c r="A2271" s="1"/>
      <c r="B2271" s="2"/>
    </row>
    <row r="2272" spans="1:2" x14ac:dyDescent="0.2">
      <c r="A2272" s="1"/>
      <c r="B2272" s="2"/>
    </row>
    <row r="2273" spans="1:2" x14ac:dyDescent="0.2">
      <c r="A2273" s="1"/>
      <c r="B2273" s="2"/>
    </row>
    <row r="2274" spans="1:2" x14ac:dyDescent="0.2">
      <c r="A2274" s="1"/>
      <c r="B2274" s="2"/>
    </row>
    <row r="2275" spans="1:2" x14ac:dyDescent="0.2">
      <c r="A2275" s="1"/>
      <c r="B2275" s="2"/>
    </row>
    <row r="2276" spans="1:2" x14ac:dyDescent="0.2">
      <c r="A2276" s="1"/>
      <c r="B2276" s="2"/>
    </row>
    <row r="2277" spans="1:2" x14ac:dyDescent="0.2">
      <c r="A2277" s="1"/>
      <c r="B2277" s="2"/>
    </row>
    <row r="2278" spans="1:2" x14ac:dyDescent="0.2">
      <c r="A2278" s="1"/>
      <c r="B2278" s="2"/>
    </row>
    <row r="2279" spans="1:2" x14ac:dyDescent="0.2">
      <c r="A2279" s="1"/>
      <c r="B2279" s="2"/>
    </row>
    <row r="2280" spans="1:2" x14ac:dyDescent="0.2">
      <c r="A2280" s="1"/>
      <c r="B2280" s="2"/>
    </row>
    <row r="2281" spans="1:2" x14ac:dyDescent="0.2">
      <c r="A2281" s="1"/>
      <c r="B2281" s="2"/>
    </row>
    <row r="2282" spans="1:2" x14ac:dyDescent="0.2">
      <c r="A2282" s="1"/>
      <c r="B2282" s="2"/>
    </row>
    <row r="2283" spans="1:2" x14ac:dyDescent="0.2">
      <c r="A2283" s="1"/>
      <c r="B2283" s="2"/>
    </row>
    <row r="2284" spans="1:2" x14ac:dyDescent="0.2">
      <c r="A2284" s="1"/>
      <c r="B2284" s="2"/>
    </row>
    <row r="2285" spans="1:2" x14ac:dyDescent="0.2">
      <c r="A2285" s="1"/>
      <c r="B2285" s="2"/>
    </row>
    <row r="2286" spans="1:2" x14ac:dyDescent="0.2">
      <c r="A2286" s="1"/>
      <c r="B2286" s="2"/>
    </row>
    <row r="2287" spans="1:2" x14ac:dyDescent="0.2">
      <c r="A2287" s="1"/>
      <c r="B2287" s="2"/>
    </row>
    <row r="2288" spans="1:2" x14ac:dyDescent="0.2">
      <c r="A2288" s="1"/>
      <c r="B2288" s="2"/>
    </row>
    <row r="2289" spans="1:2" x14ac:dyDescent="0.2">
      <c r="A2289" s="1"/>
      <c r="B2289" s="2"/>
    </row>
    <row r="2290" spans="1:2" x14ac:dyDescent="0.2">
      <c r="A2290" s="1"/>
      <c r="B2290" s="2"/>
    </row>
    <row r="2291" spans="1:2" x14ac:dyDescent="0.2">
      <c r="A2291" s="1"/>
      <c r="B2291" s="2"/>
    </row>
    <row r="2292" spans="1:2" x14ac:dyDescent="0.2">
      <c r="A2292" s="1"/>
      <c r="B2292" s="2"/>
    </row>
    <row r="2293" spans="1:2" x14ac:dyDescent="0.2">
      <c r="A2293" s="1"/>
      <c r="B2293" s="2"/>
    </row>
    <row r="2294" spans="1:2" x14ac:dyDescent="0.2">
      <c r="A2294" s="1"/>
      <c r="B2294" s="2"/>
    </row>
    <row r="2295" spans="1:2" x14ac:dyDescent="0.2">
      <c r="A2295" s="1"/>
      <c r="B2295" s="2"/>
    </row>
    <row r="2296" spans="1:2" x14ac:dyDescent="0.2">
      <c r="A2296" s="1"/>
      <c r="B2296" s="2"/>
    </row>
    <row r="2297" spans="1:2" x14ac:dyDescent="0.2">
      <c r="A2297" s="1"/>
      <c r="B2297" s="2"/>
    </row>
    <row r="2298" spans="1:2" x14ac:dyDescent="0.2">
      <c r="A2298" s="1"/>
      <c r="B2298" s="2"/>
    </row>
    <row r="2299" spans="1:2" x14ac:dyDescent="0.2">
      <c r="A2299" s="1"/>
      <c r="B2299" s="2"/>
    </row>
    <row r="2300" spans="1:2" x14ac:dyDescent="0.2">
      <c r="A2300" s="1"/>
      <c r="B2300" s="2"/>
    </row>
    <row r="2301" spans="1:2" x14ac:dyDescent="0.2">
      <c r="A2301" s="1"/>
      <c r="B2301" s="2"/>
    </row>
    <row r="2302" spans="1:2" x14ac:dyDescent="0.2">
      <c r="A2302" s="1"/>
      <c r="B2302" s="2"/>
    </row>
    <row r="2303" spans="1:2" x14ac:dyDescent="0.2">
      <c r="A2303" s="1"/>
      <c r="B2303" s="2"/>
    </row>
    <row r="2304" spans="1:2" x14ac:dyDescent="0.2">
      <c r="A2304" s="1"/>
      <c r="B2304" s="2"/>
    </row>
    <row r="2305" spans="1:2" x14ac:dyDescent="0.2">
      <c r="A2305" s="1"/>
      <c r="B2305" s="2"/>
    </row>
    <row r="2306" spans="1:2" x14ac:dyDescent="0.2">
      <c r="A2306" s="1"/>
      <c r="B2306" s="2"/>
    </row>
    <row r="2307" spans="1:2" x14ac:dyDescent="0.2">
      <c r="A2307" s="1"/>
      <c r="B2307" s="2"/>
    </row>
    <row r="2308" spans="1:2" x14ac:dyDescent="0.2">
      <c r="A2308" s="1"/>
      <c r="B2308" s="2"/>
    </row>
    <row r="2309" spans="1:2" x14ac:dyDescent="0.2">
      <c r="A2309" s="1"/>
      <c r="B2309" s="2"/>
    </row>
    <row r="2310" spans="1:2" x14ac:dyDescent="0.2">
      <c r="A2310" s="1"/>
      <c r="B2310" s="2"/>
    </row>
    <row r="2311" spans="1:2" x14ac:dyDescent="0.2">
      <c r="A2311" s="1"/>
      <c r="B2311" s="2"/>
    </row>
    <row r="2312" spans="1:2" x14ac:dyDescent="0.2">
      <c r="A2312" s="1"/>
      <c r="B2312" s="2"/>
    </row>
    <row r="2313" spans="1:2" x14ac:dyDescent="0.2">
      <c r="A2313" s="1"/>
      <c r="B2313" s="2"/>
    </row>
    <row r="2314" spans="1:2" x14ac:dyDescent="0.2">
      <c r="A2314" s="1"/>
      <c r="B2314" s="2"/>
    </row>
    <row r="2315" spans="1:2" x14ac:dyDescent="0.2">
      <c r="A2315" s="1"/>
      <c r="B2315" s="2"/>
    </row>
    <row r="2316" spans="1:2" x14ac:dyDescent="0.2">
      <c r="A2316" s="1"/>
      <c r="B2316" s="2"/>
    </row>
    <row r="2317" spans="1:2" x14ac:dyDescent="0.2">
      <c r="A2317" s="1"/>
      <c r="B2317" s="2"/>
    </row>
    <row r="2318" spans="1:2" x14ac:dyDescent="0.2">
      <c r="A2318" s="1"/>
      <c r="B2318" s="2"/>
    </row>
    <row r="2319" spans="1:2" x14ac:dyDescent="0.2">
      <c r="A2319" s="1"/>
      <c r="B2319" s="2"/>
    </row>
    <row r="2320" spans="1:2" x14ac:dyDescent="0.2">
      <c r="A2320" s="1"/>
      <c r="B2320" s="2"/>
    </row>
    <row r="2321" spans="1:2" x14ac:dyDescent="0.2">
      <c r="A2321" s="1"/>
      <c r="B2321" s="2"/>
    </row>
    <row r="2322" spans="1:2" x14ac:dyDescent="0.2">
      <c r="A2322" s="1"/>
      <c r="B2322" s="2"/>
    </row>
    <row r="2323" spans="1:2" x14ac:dyDescent="0.2">
      <c r="A2323" s="1"/>
      <c r="B2323" s="2"/>
    </row>
    <row r="2324" spans="1:2" x14ac:dyDescent="0.2">
      <c r="A2324" s="1"/>
      <c r="B2324" s="2"/>
    </row>
    <row r="2325" spans="1:2" x14ac:dyDescent="0.2">
      <c r="A2325" s="1"/>
      <c r="B2325" s="2"/>
    </row>
    <row r="2326" spans="1:2" x14ac:dyDescent="0.2">
      <c r="A2326" s="1"/>
      <c r="B2326" s="2"/>
    </row>
    <row r="2327" spans="1:2" x14ac:dyDescent="0.2">
      <c r="A2327" s="1"/>
      <c r="B2327" s="2"/>
    </row>
    <row r="2328" spans="1:2" x14ac:dyDescent="0.2">
      <c r="A2328" s="1"/>
      <c r="B2328" s="2"/>
    </row>
    <row r="2329" spans="1:2" x14ac:dyDescent="0.2">
      <c r="A2329" s="1"/>
      <c r="B2329" s="2"/>
    </row>
    <row r="2330" spans="1:2" x14ac:dyDescent="0.2">
      <c r="A2330" s="1"/>
      <c r="B2330" s="2"/>
    </row>
    <row r="2331" spans="1:2" x14ac:dyDescent="0.2">
      <c r="A2331" s="1"/>
      <c r="B2331" s="2"/>
    </row>
    <row r="2332" spans="1:2" x14ac:dyDescent="0.2">
      <c r="A2332" s="1"/>
      <c r="B2332" s="2"/>
    </row>
    <row r="2333" spans="1:2" x14ac:dyDescent="0.2">
      <c r="A2333" s="1"/>
      <c r="B2333" s="2"/>
    </row>
    <row r="2334" spans="1:2" x14ac:dyDescent="0.2">
      <c r="A2334" s="1"/>
      <c r="B2334" s="2"/>
    </row>
    <row r="2335" spans="1:2" x14ac:dyDescent="0.2">
      <c r="A2335" s="1"/>
      <c r="B2335" s="2"/>
    </row>
    <row r="2336" spans="1:2" x14ac:dyDescent="0.2">
      <c r="A2336" s="1"/>
      <c r="B2336" s="2"/>
    </row>
    <row r="2337" spans="1:2" x14ac:dyDescent="0.2">
      <c r="A2337" s="1"/>
      <c r="B2337" s="2"/>
    </row>
    <row r="2338" spans="1:2" x14ac:dyDescent="0.2">
      <c r="A2338" s="1"/>
      <c r="B2338" s="2"/>
    </row>
    <row r="2339" spans="1:2" x14ac:dyDescent="0.2">
      <c r="A2339" s="1"/>
      <c r="B2339" s="2"/>
    </row>
    <row r="2340" spans="1:2" x14ac:dyDescent="0.2">
      <c r="A2340" s="1"/>
      <c r="B2340" s="2"/>
    </row>
    <row r="2341" spans="1:2" x14ac:dyDescent="0.2">
      <c r="A2341" s="1"/>
      <c r="B2341" s="2"/>
    </row>
    <row r="2342" spans="1:2" x14ac:dyDescent="0.2">
      <c r="A2342" s="1"/>
      <c r="B2342" s="2"/>
    </row>
    <row r="2343" spans="1:2" x14ac:dyDescent="0.2">
      <c r="A2343" s="1"/>
      <c r="B2343" s="2"/>
    </row>
    <row r="2344" spans="1:2" x14ac:dyDescent="0.2">
      <c r="A2344" s="1"/>
      <c r="B2344" s="2"/>
    </row>
    <row r="2345" spans="1:2" x14ac:dyDescent="0.2">
      <c r="A2345" s="1"/>
      <c r="B2345" s="2"/>
    </row>
    <row r="2346" spans="1:2" x14ac:dyDescent="0.2">
      <c r="A2346" s="1"/>
      <c r="B2346" s="2"/>
    </row>
    <row r="2347" spans="1:2" x14ac:dyDescent="0.2">
      <c r="A2347" s="1"/>
      <c r="B2347" s="2"/>
    </row>
    <row r="2348" spans="1:2" x14ac:dyDescent="0.2">
      <c r="A2348" s="1"/>
      <c r="B2348" s="2"/>
    </row>
    <row r="2349" spans="1:2" x14ac:dyDescent="0.2">
      <c r="A2349" s="1"/>
      <c r="B2349" s="2"/>
    </row>
    <row r="2350" spans="1:2" x14ac:dyDescent="0.2">
      <c r="A2350" s="1"/>
      <c r="B2350" s="2"/>
    </row>
    <row r="2351" spans="1:2" x14ac:dyDescent="0.2">
      <c r="A2351" s="1"/>
      <c r="B2351" s="2"/>
    </row>
    <row r="2352" spans="1:2" x14ac:dyDescent="0.2">
      <c r="A2352" s="1"/>
      <c r="B2352" s="2"/>
    </row>
    <row r="2353" spans="1:2" x14ac:dyDescent="0.2">
      <c r="A2353" s="1"/>
      <c r="B2353" s="2"/>
    </row>
    <row r="2354" spans="1:2" x14ac:dyDescent="0.2">
      <c r="A2354" s="1"/>
      <c r="B2354" s="2"/>
    </row>
    <row r="2355" spans="1:2" x14ac:dyDescent="0.2">
      <c r="A2355" s="1"/>
      <c r="B2355" s="2"/>
    </row>
    <row r="2356" spans="1:2" x14ac:dyDescent="0.2">
      <c r="A2356" s="1"/>
      <c r="B2356" s="2"/>
    </row>
    <row r="2357" spans="1:2" x14ac:dyDescent="0.2">
      <c r="A2357" s="1"/>
      <c r="B2357" s="2"/>
    </row>
    <row r="2358" spans="1:2" x14ac:dyDescent="0.2">
      <c r="A2358" s="1"/>
      <c r="B2358" s="2"/>
    </row>
    <row r="2359" spans="1:2" x14ac:dyDescent="0.2">
      <c r="A2359" s="1"/>
      <c r="B2359" s="2"/>
    </row>
    <row r="2360" spans="1:2" x14ac:dyDescent="0.2">
      <c r="A2360" s="1"/>
      <c r="B2360" s="2"/>
    </row>
    <row r="2361" spans="1:2" x14ac:dyDescent="0.2">
      <c r="A2361" s="1"/>
      <c r="B2361" s="2"/>
    </row>
    <row r="2362" spans="1:2" x14ac:dyDescent="0.2">
      <c r="A2362" s="1"/>
      <c r="B2362" s="2"/>
    </row>
    <row r="2363" spans="1:2" x14ac:dyDescent="0.2">
      <c r="A2363" s="1"/>
      <c r="B2363" s="2"/>
    </row>
    <row r="2364" spans="1:2" x14ac:dyDescent="0.2">
      <c r="A2364" s="1"/>
      <c r="B2364" s="2"/>
    </row>
    <row r="2365" spans="1:2" x14ac:dyDescent="0.2">
      <c r="A2365" s="1"/>
      <c r="B2365" s="2"/>
    </row>
    <row r="2366" spans="1:2" x14ac:dyDescent="0.2">
      <c r="A2366" s="1"/>
      <c r="B2366" s="2"/>
    </row>
    <row r="2367" spans="1:2" x14ac:dyDescent="0.2">
      <c r="A2367" s="1"/>
      <c r="B2367" s="2"/>
    </row>
    <row r="2368" spans="1:2" x14ac:dyDescent="0.2">
      <c r="A2368" s="1"/>
      <c r="B2368" s="2"/>
    </row>
    <row r="2369" spans="1:2" x14ac:dyDescent="0.2">
      <c r="A2369" s="1"/>
      <c r="B2369" s="2"/>
    </row>
    <row r="2370" spans="1:2" x14ac:dyDescent="0.2">
      <c r="A2370" s="1"/>
      <c r="B2370" s="2"/>
    </row>
    <row r="2371" spans="1:2" x14ac:dyDescent="0.2">
      <c r="A2371" s="1"/>
      <c r="B2371" s="2"/>
    </row>
    <row r="2372" spans="1:2" x14ac:dyDescent="0.2">
      <c r="A2372" s="1"/>
      <c r="B2372" s="2"/>
    </row>
    <row r="2373" spans="1:2" x14ac:dyDescent="0.2">
      <c r="A2373" s="1"/>
      <c r="B2373" s="2"/>
    </row>
    <row r="2374" spans="1:2" x14ac:dyDescent="0.2">
      <c r="A2374" s="1"/>
      <c r="B2374" s="2"/>
    </row>
    <row r="2375" spans="1:2" x14ac:dyDescent="0.2">
      <c r="A2375" s="1"/>
      <c r="B2375" s="2"/>
    </row>
    <row r="2376" spans="1:2" x14ac:dyDescent="0.2">
      <c r="A2376" s="1"/>
      <c r="B2376" s="2"/>
    </row>
    <row r="2377" spans="1:2" x14ac:dyDescent="0.2">
      <c r="A2377" s="1"/>
      <c r="B2377" s="2"/>
    </row>
    <row r="2378" spans="1:2" x14ac:dyDescent="0.2">
      <c r="A2378" s="1"/>
      <c r="B2378" s="2"/>
    </row>
    <row r="2379" spans="1:2" x14ac:dyDescent="0.2">
      <c r="A2379" s="1"/>
      <c r="B2379" s="2"/>
    </row>
    <row r="2380" spans="1:2" x14ac:dyDescent="0.2">
      <c r="A2380" s="1"/>
      <c r="B2380" s="2"/>
    </row>
    <row r="2381" spans="1:2" x14ac:dyDescent="0.2">
      <c r="A2381" s="1"/>
      <c r="B2381" s="2"/>
    </row>
    <row r="2382" spans="1:2" x14ac:dyDescent="0.2">
      <c r="A2382" s="1"/>
      <c r="B2382" s="2"/>
    </row>
    <row r="2383" spans="1:2" x14ac:dyDescent="0.2">
      <c r="A2383" s="1"/>
      <c r="B2383" s="2"/>
    </row>
    <row r="2384" spans="1:2" x14ac:dyDescent="0.2">
      <c r="A2384" s="1"/>
      <c r="B2384" s="2"/>
    </row>
    <row r="2385" spans="1:2" x14ac:dyDescent="0.2">
      <c r="A2385" s="1"/>
      <c r="B2385" s="2"/>
    </row>
    <row r="2386" spans="1:2" x14ac:dyDescent="0.2">
      <c r="A2386" s="1"/>
      <c r="B2386" s="2"/>
    </row>
    <row r="2387" spans="1:2" x14ac:dyDescent="0.2">
      <c r="A2387" s="1"/>
      <c r="B2387" s="2"/>
    </row>
    <row r="2388" spans="1:2" x14ac:dyDescent="0.2">
      <c r="A2388" s="1"/>
      <c r="B2388" s="2"/>
    </row>
    <row r="2389" spans="1:2" x14ac:dyDescent="0.2">
      <c r="A2389" s="1"/>
      <c r="B2389" s="2"/>
    </row>
    <row r="2390" spans="1:2" x14ac:dyDescent="0.2">
      <c r="A2390" s="1"/>
      <c r="B2390" s="2"/>
    </row>
    <row r="2391" spans="1:2" x14ac:dyDescent="0.2">
      <c r="A2391" s="1"/>
      <c r="B2391" s="2"/>
    </row>
    <row r="2392" spans="1:2" x14ac:dyDescent="0.2">
      <c r="A2392" s="1"/>
      <c r="B2392" s="2"/>
    </row>
    <row r="2393" spans="1:2" x14ac:dyDescent="0.2">
      <c r="A2393" s="1"/>
      <c r="B2393" s="2"/>
    </row>
    <row r="2394" spans="1:2" x14ac:dyDescent="0.2">
      <c r="A2394" s="1"/>
      <c r="B2394" s="2"/>
    </row>
    <row r="2395" spans="1:2" x14ac:dyDescent="0.2">
      <c r="A2395" s="1"/>
      <c r="B2395" s="2"/>
    </row>
    <row r="2396" spans="1:2" x14ac:dyDescent="0.2">
      <c r="A2396" s="1"/>
      <c r="B2396" s="2"/>
    </row>
    <row r="2397" spans="1:2" x14ac:dyDescent="0.2">
      <c r="A2397" s="1"/>
      <c r="B2397" s="2"/>
    </row>
    <row r="2398" spans="1:2" x14ac:dyDescent="0.2">
      <c r="A2398" s="1"/>
      <c r="B2398" s="2"/>
    </row>
    <row r="2399" spans="1:2" x14ac:dyDescent="0.2">
      <c r="A2399" s="1"/>
      <c r="B2399" s="2"/>
    </row>
    <row r="2400" spans="1:2" x14ac:dyDescent="0.2">
      <c r="A2400" s="1"/>
      <c r="B2400" s="2"/>
    </row>
    <row r="2401" spans="1:2" x14ac:dyDescent="0.2">
      <c r="A2401" s="1"/>
      <c r="B2401" s="2"/>
    </row>
    <row r="2402" spans="1:2" x14ac:dyDescent="0.2">
      <c r="A2402" s="1"/>
      <c r="B2402" s="2"/>
    </row>
    <row r="2403" spans="1:2" x14ac:dyDescent="0.2">
      <c r="A2403" s="1"/>
      <c r="B2403" s="2"/>
    </row>
    <row r="2404" spans="1:2" x14ac:dyDescent="0.2">
      <c r="A2404" s="1"/>
      <c r="B2404" s="2"/>
    </row>
    <row r="2405" spans="1:2" x14ac:dyDescent="0.2">
      <c r="A2405" s="1"/>
      <c r="B2405" s="2"/>
    </row>
    <row r="2406" spans="1:2" x14ac:dyDescent="0.2">
      <c r="A2406" s="1"/>
      <c r="B2406" s="2"/>
    </row>
    <row r="2407" spans="1:2" x14ac:dyDescent="0.2">
      <c r="A2407" s="1"/>
      <c r="B2407" s="2"/>
    </row>
    <row r="2408" spans="1:2" x14ac:dyDescent="0.2">
      <c r="A2408" s="1"/>
      <c r="B2408" s="2"/>
    </row>
    <row r="2409" spans="1:2" x14ac:dyDescent="0.2">
      <c r="A2409" s="1"/>
      <c r="B2409" s="2"/>
    </row>
    <row r="2410" spans="1:2" x14ac:dyDescent="0.2">
      <c r="A2410" s="1"/>
      <c r="B2410" s="2"/>
    </row>
    <row r="2411" spans="1:2" x14ac:dyDescent="0.2">
      <c r="A2411" s="1"/>
      <c r="B2411" s="2"/>
    </row>
    <row r="2412" spans="1:2" x14ac:dyDescent="0.2">
      <c r="A2412" s="1"/>
      <c r="B2412" s="2"/>
    </row>
    <row r="2413" spans="1:2" x14ac:dyDescent="0.2">
      <c r="A2413" s="1"/>
      <c r="B2413" s="2"/>
    </row>
    <row r="2414" spans="1:2" x14ac:dyDescent="0.2">
      <c r="A2414" s="1"/>
      <c r="B2414" s="2"/>
    </row>
    <row r="2415" spans="1:2" x14ac:dyDescent="0.2">
      <c r="A2415" s="1"/>
      <c r="B2415" s="2"/>
    </row>
    <row r="2416" spans="1:2" x14ac:dyDescent="0.2">
      <c r="A2416" s="1"/>
      <c r="B2416" s="2"/>
    </row>
    <row r="2417" spans="1:2" x14ac:dyDescent="0.2">
      <c r="A2417" s="1"/>
      <c r="B2417" s="2"/>
    </row>
    <row r="2418" spans="1:2" x14ac:dyDescent="0.2">
      <c r="A2418" s="1"/>
      <c r="B2418" s="2"/>
    </row>
    <row r="2419" spans="1:2" x14ac:dyDescent="0.2">
      <c r="A2419" s="1"/>
      <c r="B2419" s="2"/>
    </row>
    <row r="2420" spans="1:2" x14ac:dyDescent="0.2">
      <c r="A2420" s="1"/>
      <c r="B2420" s="2"/>
    </row>
    <row r="2421" spans="1:2" x14ac:dyDescent="0.2">
      <c r="A2421" s="1"/>
      <c r="B2421" s="2"/>
    </row>
    <row r="2422" spans="1:2" x14ac:dyDescent="0.2">
      <c r="A2422" s="1"/>
      <c r="B2422" s="2"/>
    </row>
    <row r="2423" spans="1:2" x14ac:dyDescent="0.2">
      <c r="A2423" s="1"/>
      <c r="B2423" s="2"/>
    </row>
    <row r="2424" spans="1:2" x14ac:dyDescent="0.2">
      <c r="A2424" s="1"/>
      <c r="B2424" s="2"/>
    </row>
    <row r="2425" spans="1:2" x14ac:dyDescent="0.2">
      <c r="A2425" s="1"/>
      <c r="B2425" s="2"/>
    </row>
    <row r="2426" spans="1:2" x14ac:dyDescent="0.2">
      <c r="A2426" s="1"/>
      <c r="B2426" s="2"/>
    </row>
    <row r="2427" spans="1:2" x14ac:dyDescent="0.2">
      <c r="A2427" s="1"/>
      <c r="B2427" s="2"/>
    </row>
    <row r="2428" spans="1:2" x14ac:dyDescent="0.2">
      <c r="A2428" s="1"/>
      <c r="B2428" s="2"/>
    </row>
    <row r="2429" spans="1:2" x14ac:dyDescent="0.2">
      <c r="A2429" s="1"/>
      <c r="B2429" s="2"/>
    </row>
    <row r="2430" spans="1:2" x14ac:dyDescent="0.2">
      <c r="A2430" s="1"/>
      <c r="B2430" s="2"/>
    </row>
    <row r="2431" spans="1:2" x14ac:dyDescent="0.2">
      <c r="A2431" s="1"/>
      <c r="B2431" s="2"/>
    </row>
    <row r="2432" spans="1:2" x14ac:dyDescent="0.2">
      <c r="A2432" s="1"/>
      <c r="B2432" s="2"/>
    </row>
    <row r="2433" spans="1:2" x14ac:dyDescent="0.2">
      <c r="A2433" s="1"/>
      <c r="B2433" s="2"/>
    </row>
    <row r="2434" spans="1:2" x14ac:dyDescent="0.2">
      <c r="A2434" s="1"/>
      <c r="B2434" s="2"/>
    </row>
    <row r="2435" spans="1:2" x14ac:dyDescent="0.2">
      <c r="A2435" s="1"/>
      <c r="B2435" s="2"/>
    </row>
    <row r="2436" spans="1:2" x14ac:dyDescent="0.2">
      <c r="A2436" s="1"/>
      <c r="B2436" s="2"/>
    </row>
    <row r="2437" spans="1:2" x14ac:dyDescent="0.2">
      <c r="A2437" s="1"/>
      <c r="B2437" s="2"/>
    </row>
    <row r="2438" spans="1:2" x14ac:dyDescent="0.2">
      <c r="A2438" s="1"/>
      <c r="B2438" s="2"/>
    </row>
    <row r="2439" spans="1:2" x14ac:dyDescent="0.2">
      <c r="A2439" s="1"/>
      <c r="B2439" s="2"/>
    </row>
    <row r="2440" spans="1:2" x14ac:dyDescent="0.2">
      <c r="A2440" s="1"/>
      <c r="B2440" s="2"/>
    </row>
    <row r="2441" spans="1:2" x14ac:dyDescent="0.2">
      <c r="A2441" s="1"/>
      <c r="B2441" s="2"/>
    </row>
    <row r="2442" spans="1:2" x14ac:dyDescent="0.2">
      <c r="A2442" s="1"/>
      <c r="B2442" s="2"/>
    </row>
    <row r="2443" spans="1:2" x14ac:dyDescent="0.2">
      <c r="A2443" s="1"/>
      <c r="B2443" s="2"/>
    </row>
    <row r="2444" spans="1:2" x14ac:dyDescent="0.2">
      <c r="A2444" s="1"/>
      <c r="B2444" s="2"/>
    </row>
    <row r="2445" spans="1:2" x14ac:dyDescent="0.2">
      <c r="A2445" s="1"/>
      <c r="B2445" s="2"/>
    </row>
    <row r="2446" spans="1:2" x14ac:dyDescent="0.2">
      <c r="A2446" s="1"/>
      <c r="B2446" s="2"/>
    </row>
    <row r="2447" spans="1:2" x14ac:dyDescent="0.2">
      <c r="A2447" s="1"/>
      <c r="B2447" s="2"/>
    </row>
    <row r="2448" spans="1:2" x14ac:dyDescent="0.2">
      <c r="A2448" s="1"/>
      <c r="B2448" s="2"/>
    </row>
    <row r="2449" spans="1:2" x14ac:dyDescent="0.2">
      <c r="A2449" s="1"/>
      <c r="B2449" s="2"/>
    </row>
    <row r="2450" spans="1:2" x14ac:dyDescent="0.2">
      <c r="A2450" s="1"/>
      <c r="B2450" s="2"/>
    </row>
    <row r="2451" spans="1:2" x14ac:dyDescent="0.2">
      <c r="A2451" s="1"/>
      <c r="B2451" s="2"/>
    </row>
    <row r="2452" spans="1:2" x14ac:dyDescent="0.2">
      <c r="A2452" s="1"/>
      <c r="B2452" s="2"/>
    </row>
    <row r="2453" spans="1:2" x14ac:dyDescent="0.2">
      <c r="A2453" s="1"/>
      <c r="B2453" s="2"/>
    </row>
    <row r="2454" spans="1:2" x14ac:dyDescent="0.2">
      <c r="A2454" s="1"/>
      <c r="B2454" s="2"/>
    </row>
    <row r="2455" spans="1:2" x14ac:dyDescent="0.2">
      <c r="A2455" s="1"/>
      <c r="B2455" s="2"/>
    </row>
    <row r="2456" spans="1:2" x14ac:dyDescent="0.2">
      <c r="A2456" s="1"/>
      <c r="B2456" s="2"/>
    </row>
    <row r="2457" spans="1:2" x14ac:dyDescent="0.2">
      <c r="A2457" s="1"/>
      <c r="B2457" s="2"/>
    </row>
    <row r="2458" spans="1:2" x14ac:dyDescent="0.2">
      <c r="A2458" s="1"/>
      <c r="B2458" s="2"/>
    </row>
    <row r="2459" spans="1:2" x14ac:dyDescent="0.2">
      <c r="A2459" s="1"/>
      <c r="B2459" s="2"/>
    </row>
    <row r="2460" spans="1:2" x14ac:dyDescent="0.2">
      <c r="A2460" s="1"/>
      <c r="B2460" s="2"/>
    </row>
    <row r="2461" spans="1:2" x14ac:dyDescent="0.2">
      <c r="A2461" s="1"/>
      <c r="B2461" s="2"/>
    </row>
    <row r="2462" spans="1:2" x14ac:dyDescent="0.2">
      <c r="A2462" s="1"/>
      <c r="B2462" s="2"/>
    </row>
    <row r="2463" spans="1:2" x14ac:dyDescent="0.2">
      <c r="A2463" s="1"/>
      <c r="B2463" s="2"/>
    </row>
    <row r="2464" spans="1:2" x14ac:dyDescent="0.2">
      <c r="A2464" s="1"/>
      <c r="B2464" s="2"/>
    </row>
    <row r="2465" spans="1:2" x14ac:dyDescent="0.2">
      <c r="A2465" s="1"/>
      <c r="B2465" s="2"/>
    </row>
    <row r="2466" spans="1:2" x14ac:dyDescent="0.2">
      <c r="A2466" s="1"/>
      <c r="B2466" s="2"/>
    </row>
    <row r="2467" spans="1:2" x14ac:dyDescent="0.2">
      <c r="A2467" s="1"/>
      <c r="B2467" s="2"/>
    </row>
    <row r="2468" spans="1:2" x14ac:dyDescent="0.2">
      <c r="A2468" s="1"/>
      <c r="B2468" s="2"/>
    </row>
    <row r="2469" spans="1:2" x14ac:dyDescent="0.2">
      <c r="A2469" s="1"/>
      <c r="B2469" s="2"/>
    </row>
    <row r="2470" spans="1:2" x14ac:dyDescent="0.2">
      <c r="A2470" s="1"/>
      <c r="B2470" s="2"/>
    </row>
    <row r="2471" spans="1:2" x14ac:dyDescent="0.2">
      <c r="A2471" s="1"/>
      <c r="B2471" s="2"/>
    </row>
    <row r="2472" spans="1:2" x14ac:dyDescent="0.2">
      <c r="A2472" s="1"/>
      <c r="B2472" s="2"/>
    </row>
    <row r="2473" spans="1:2" x14ac:dyDescent="0.2">
      <c r="A2473" s="1"/>
      <c r="B2473" s="2"/>
    </row>
    <row r="2474" spans="1:2" x14ac:dyDescent="0.2">
      <c r="A2474" s="1"/>
      <c r="B2474" s="2"/>
    </row>
    <row r="2475" spans="1:2" x14ac:dyDescent="0.2">
      <c r="A2475" s="1"/>
      <c r="B2475" s="2"/>
    </row>
    <row r="2476" spans="1:2" x14ac:dyDescent="0.2">
      <c r="A2476" s="1"/>
      <c r="B2476" s="2"/>
    </row>
    <row r="2477" spans="1:2" x14ac:dyDescent="0.2">
      <c r="A2477" s="1"/>
      <c r="B2477" s="2"/>
    </row>
    <row r="2478" spans="1:2" x14ac:dyDescent="0.2">
      <c r="A2478" s="1"/>
      <c r="B2478" s="2"/>
    </row>
    <row r="2479" spans="1:2" x14ac:dyDescent="0.2">
      <c r="A2479" s="1"/>
      <c r="B2479" s="2"/>
    </row>
    <row r="2480" spans="1:2" x14ac:dyDescent="0.2">
      <c r="A2480" s="1"/>
      <c r="B2480" s="2"/>
    </row>
    <row r="2481" spans="1:2" x14ac:dyDescent="0.2">
      <c r="A2481" s="1"/>
      <c r="B2481" s="2"/>
    </row>
    <row r="2482" spans="1:2" x14ac:dyDescent="0.2">
      <c r="A2482" s="1"/>
      <c r="B2482" s="2"/>
    </row>
    <row r="2483" spans="1:2" x14ac:dyDescent="0.2">
      <c r="A2483" s="1"/>
      <c r="B2483" s="2"/>
    </row>
    <row r="2484" spans="1:2" x14ac:dyDescent="0.2">
      <c r="A2484" s="1"/>
      <c r="B2484" s="2"/>
    </row>
    <row r="2485" spans="1:2" x14ac:dyDescent="0.2">
      <c r="A2485" s="1"/>
      <c r="B2485" s="2"/>
    </row>
    <row r="2486" spans="1:2" x14ac:dyDescent="0.2">
      <c r="A2486" s="1"/>
      <c r="B2486" s="2"/>
    </row>
    <row r="2487" spans="1:2" x14ac:dyDescent="0.2">
      <c r="A2487" s="1"/>
      <c r="B2487" s="2"/>
    </row>
    <row r="2488" spans="1:2" x14ac:dyDescent="0.2">
      <c r="A2488" s="1"/>
      <c r="B2488" s="2"/>
    </row>
    <row r="2489" spans="1:2" x14ac:dyDescent="0.2">
      <c r="A2489" s="1"/>
      <c r="B2489" s="2"/>
    </row>
    <row r="2490" spans="1:2" x14ac:dyDescent="0.2">
      <c r="A2490" s="1"/>
      <c r="B2490" s="2"/>
    </row>
    <row r="2491" spans="1:2" x14ac:dyDescent="0.2">
      <c r="A2491" s="1"/>
      <c r="B2491" s="2"/>
    </row>
    <row r="2492" spans="1:2" x14ac:dyDescent="0.2">
      <c r="A2492" s="1"/>
      <c r="B2492" s="2"/>
    </row>
    <row r="2493" spans="1:2" x14ac:dyDescent="0.2">
      <c r="A2493" s="1"/>
      <c r="B2493" s="2"/>
    </row>
    <row r="2494" spans="1:2" x14ac:dyDescent="0.2">
      <c r="A2494" s="1"/>
      <c r="B2494" s="2"/>
    </row>
    <row r="2495" spans="1:2" x14ac:dyDescent="0.2">
      <c r="A2495" s="1"/>
      <c r="B2495" s="2"/>
    </row>
    <row r="2496" spans="1:2" x14ac:dyDescent="0.2">
      <c r="A2496" s="1"/>
      <c r="B2496" s="2"/>
    </row>
    <row r="2497" spans="1:2" x14ac:dyDescent="0.2">
      <c r="A2497" s="1"/>
      <c r="B2497" s="2"/>
    </row>
    <row r="2498" spans="1:2" x14ac:dyDescent="0.2">
      <c r="A2498" s="1"/>
      <c r="B2498" s="2"/>
    </row>
    <row r="2499" spans="1:2" x14ac:dyDescent="0.2">
      <c r="A2499" s="1"/>
      <c r="B2499" s="2"/>
    </row>
    <row r="2500" spans="1:2" x14ac:dyDescent="0.2">
      <c r="A2500" s="1"/>
      <c r="B2500" s="2"/>
    </row>
    <row r="2501" spans="1:2" x14ac:dyDescent="0.2">
      <c r="A2501" s="1"/>
      <c r="B2501" s="2"/>
    </row>
    <row r="2502" spans="1:2" x14ac:dyDescent="0.2">
      <c r="A2502" s="1"/>
      <c r="B2502" s="2"/>
    </row>
    <row r="2503" spans="1:2" x14ac:dyDescent="0.2">
      <c r="A2503" s="1"/>
      <c r="B2503" s="2"/>
    </row>
    <row r="2504" spans="1:2" x14ac:dyDescent="0.2">
      <c r="A2504" s="1"/>
      <c r="B2504" s="2"/>
    </row>
    <row r="2505" spans="1:2" x14ac:dyDescent="0.2">
      <c r="A2505" s="1"/>
      <c r="B2505" s="2"/>
    </row>
    <row r="2506" spans="1:2" x14ac:dyDescent="0.2">
      <c r="A2506" s="1"/>
      <c r="B2506" s="2"/>
    </row>
    <row r="2507" spans="1:2" x14ac:dyDescent="0.2">
      <c r="A2507" s="1"/>
      <c r="B2507" s="2"/>
    </row>
    <row r="2508" spans="1:2" x14ac:dyDescent="0.2">
      <c r="A2508" s="1"/>
      <c r="B2508" s="2"/>
    </row>
    <row r="2509" spans="1:2" x14ac:dyDescent="0.2">
      <c r="A2509" s="1"/>
      <c r="B2509" s="2"/>
    </row>
    <row r="2510" spans="1:2" x14ac:dyDescent="0.2">
      <c r="A2510" s="1"/>
      <c r="B2510" s="2"/>
    </row>
    <row r="2511" spans="1:2" x14ac:dyDescent="0.2">
      <c r="A2511" s="1"/>
      <c r="B2511" s="2"/>
    </row>
    <row r="2512" spans="1:2" x14ac:dyDescent="0.2">
      <c r="A2512" s="1"/>
      <c r="B2512" s="2"/>
    </row>
    <row r="2513" spans="1:2" x14ac:dyDescent="0.2">
      <c r="A2513" s="1"/>
      <c r="B2513" s="2"/>
    </row>
    <row r="2514" spans="1:2" x14ac:dyDescent="0.2">
      <c r="A2514" s="1"/>
      <c r="B2514" s="2"/>
    </row>
    <row r="2515" spans="1:2" x14ac:dyDescent="0.2">
      <c r="A2515" s="1"/>
      <c r="B2515" s="2"/>
    </row>
    <row r="2516" spans="1:2" x14ac:dyDescent="0.2">
      <c r="A2516" s="1"/>
      <c r="B2516" s="2"/>
    </row>
    <row r="2517" spans="1:2" x14ac:dyDescent="0.2">
      <c r="A2517" s="1"/>
      <c r="B2517" s="2"/>
    </row>
    <row r="2518" spans="1:2" x14ac:dyDescent="0.2">
      <c r="A2518" s="1"/>
      <c r="B2518" s="2"/>
    </row>
    <row r="2519" spans="1:2" x14ac:dyDescent="0.2">
      <c r="A2519" s="1"/>
      <c r="B2519" s="2"/>
    </row>
    <row r="2520" spans="1:2" x14ac:dyDescent="0.2">
      <c r="A2520" s="1"/>
      <c r="B2520" s="2"/>
    </row>
    <row r="2521" spans="1:2" x14ac:dyDescent="0.2">
      <c r="A2521" s="1"/>
      <c r="B2521" s="2"/>
    </row>
    <row r="2522" spans="1:2" x14ac:dyDescent="0.2">
      <c r="A2522" s="1"/>
      <c r="B2522" s="2"/>
    </row>
    <row r="2523" spans="1:2" x14ac:dyDescent="0.2">
      <c r="A2523" s="1"/>
      <c r="B2523" s="2"/>
    </row>
    <row r="2524" spans="1:2" x14ac:dyDescent="0.2">
      <c r="A2524" s="1"/>
      <c r="B2524" s="2"/>
    </row>
    <row r="2525" spans="1:2" x14ac:dyDescent="0.2">
      <c r="A2525" s="1"/>
      <c r="B2525" s="2"/>
    </row>
    <row r="2526" spans="1:2" x14ac:dyDescent="0.2">
      <c r="A2526" s="1"/>
      <c r="B2526" s="2"/>
    </row>
    <row r="2527" spans="1:2" x14ac:dyDescent="0.2">
      <c r="A2527" s="1"/>
      <c r="B2527" s="2"/>
    </row>
    <row r="2528" spans="1:2" x14ac:dyDescent="0.2">
      <c r="A2528" s="1"/>
      <c r="B2528" s="2"/>
    </row>
    <row r="2529" spans="1:2" x14ac:dyDescent="0.2">
      <c r="A2529" s="1"/>
      <c r="B2529" s="2"/>
    </row>
    <row r="2530" spans="1:2" x14ac:dyDescent="0.2">
      <c r="A2530" s="1"/>
      <c r="B2530" s="2"/>
    </row>
    <row r="2531" spans="1:2" x14ac:dyDescent="0.2">
      <c r="A2531" s="1"/>
      <c r="B2531" s="2"/>
    </row>
    <row r="2532" spans="1:2" x14ac:dyDescent="0.2">
      <c r="A2532" s="1"/>
      <c r="B2532" s="2"/>
    </row>
    <row r="2533" spans="1:2" x14ac:dyDescent="0.2">
      <c r="A2533" s="1"/>
      <c r="B2533" s="2"/>
    </row>
    <row r="2534" spans="1:2" x14ac:dyDescent="0.2">
      <c r="A2534" s="1"/>
      <c r="B2534" s="2"/>
    </row>
    <row r="2535" spans="1:2" x14ac:dyDescent="0.2">
      <c r="A2535" s="1"/>
      <c r="B2535" s="2"/>
    </row>
    <row r="2536" spans="1:2" x14ac:dyDescent="0.2">
      <c r="A2536" s="1"/>
      <c r="B2536" s="2"/>
    </row>
    <row r="2537" spans="1:2" x14ac:dyDescent="0.2">
      <c r="A2537" s="1"/>
      <c r="B2537" s="2"/>
    </row>
    <row r="2538" spans="1:2" x14ac:dyDescent="0.2">
      <c r="A2538" s="1"/>
      <c r="B2538" s="2"/>
    </row>
    <row r="2539" spans="1:2" x14ac:dyDescent="0.2">
      <c r="A2539" s="1"/>
      <c r="B2539" s="2"/>
    </row>
    <row r="2540" spans="1:2" x14ac:dyDescent="0.2">
      <c r="A2540" s="1"/>
      <c r="B2540" s="2"/>
    </row>
    <row r="2541" spans="1:2" x14ac:dyDescent="0.2">
      <c r="A2541" s="1"/>
      <c r="B2541" s="2"/>
    </row>
    <row r="2542" spans="1:2" x14ac:dyDescent="0.2">
      <c r="A2542" s="1"/>
      <c r="B2542" s="2"/>
    </row>
    <row r="2543" spans="1:2" x14ac:dyDescent="0.2">
      <c r="A2543" s="1"/>
      <c r="B2543" s="2"/>
    </row>
    <row r="2544" spans="1:2" x14ac:dyDescent="0.2">
      <c r="A2544" s="1"/>
      <c r="B2544" s="2"/>
    </row>
    <row r="2545" spans="1:2" x14ac:dyDescent="0.2">
      <c r="A2545" s="1"/>
      <c r="B2545" s="2"/>
    </row>
    <row r="2546" spans="1:2" x14ac:dyDescent="0.2">
      <c r="A2546" s="1"/>
      <c r="B2546" s="2"/>
    </row>
    <row r="2547" spans="1:2" x14ac:dyDescent="0.2">
      <c r="A2547" s="1"/>
      <c r="B2547" s="2"/>
    </row>
    <row r="2548" spans="1:2" x14ac:dyDescent="0.2">
      <c r="A2548" s="1"/>
      <c r="B2548" s="2"/>
    </row>
    <row r="2549" spans="1:2" x14ac:dyDescent="0.2">
      <c r="A2549" s="1"/>
      <c r="B2549" s="2"/>
    </row>
    <row r="2550" spans="1:2" x14ac:dyDescent="0.2">
      <c r="A2550" s="1"/>
      <c r="B2550" s="2"/>
    </row>
    <row r="2551" spans="1:2" x14ac:dyDescent="0.2">
      <c r="A2551" s="1"/>
      <c r="B2551" s="2"/>
    </row>
    <row r="2552" spans="1:2" x14ac:dyDescent="0.2">
      <c r="A2552" s="1"/>
      <c r="B2552" s="2"/>
    </row>
    <row r="2553" spans="1:2" x14ac:dyDescent="0.2">
      <c r="A2553" s="1"/>
      <c r="B2553" s="2"/>
    </row>
    <row r="2554" spans="1:2" x14ac:dyDescent="0.2">
      <c r="A2554" s="1"/>
      <c r="B2554" s="2"/>
    </row>
    <row r="2555" spans="1:2" x14ac:dyDescent="0.2">
      <c r="A2555" s="1"/>
      <c r="B2555" s="2"/>
    </row>
    <row r="2556" spans="1:2" x14ac:dyDescent="0.2">
      <c r="A2556" s="1"/>
      <c r="B2556" s="2"/>
    </row>
    <row r="2557" spans="1:2" x14ac:dyDescent="0.2">
      <c r="A2557" s="1"/>
      <c r="B2557" s="2"/>
    </row>
    <row r="2558" spans="1:2" x14ac:dyDescent="0.2">
      <c r="A2558" s="1"/>
      <c r="B2558" s="2"/>
    </row>
    <row r="2559" spans="1:2" x14ac:dyDescent="0.2">
      <c r="A2559" s="1"/>
      <c r="B2559" s="2"/>
    </row>
    <row r="2560" spans="1:2" x14ac:dyDescent="0.2">
      <c r="A2560" s="1"/>
      <c r="B2560" s="2"/>
    </row>
    <row r="2561" spans="1:2" x14ac:dyDescent="0.2">
      <c r="A2561" s="1"/>
      <c r="B2561" s="2"/>
    </row>
    <row r="2562" spans="1:2" x14ac:dyDescent="0.2">
      <c r="A2562" s="1"/>
      <c r="B2562" s="2"/>
    </row>
    <row r="2563" spans="1:2" x14ac:dyDescent="0.2">
      <c r="A2563" s="1"/>
      <c r="B2563" s="2"/>
    </row>
    <row r="2564" spans="1:2" x14ac:dyDescent="0.2">
      <c r="A2564" s="1"/>
      <c r="B2564" s="2"/>
    </row>
    <row r="2565" spans="1:2" x14ac:dyDescent="0.2">
      <c r="A2565" s="1"/>
      <c r="B2565" s="2"/>
    </row>
    <row r="2566" spans="1:2" x14ac:dyDescent="0.2">
      <c r="A2566" s="1"/>
      <c r="B2566" s="2"/>
    </row>
    <row r="2567" spans="1:2" x14ac:dyDescent="0.2">
      <c r="A2567" s="1"/>
      <c r="B2567" s="2"/>
    </row>
    <row r="2568" spans="1:2" x14ac:dyDescent="0.2">
      <c r="A2568" s="1"/>
      <c r="B2568" s="2"/>
    </row>
    <row r="2569" spans="1:2" x14ac:dyDescent="0.2">
      <c r="A2569" s="1"/>
      <c r="B2569" s="2"/>
    </row>
    <row r="2570" spans="1:2" x14ac:dyDescent="0.2">
      <c r="A2570" s="1"/>
      <c r="B2570" s="2"/>
    </row>
    <row r="2571" spans="1:2" x14ac:dyDescent="0.2">
      <c r="A2571" s="1"/>
      <c r="B2571" s="2"/>
    </row>
    <row r="2572" spans="1:2" x14ac:dyDescent="0.2">
      <c r="A2572" s="1"/>
      <c r="B2572" s="2"/>
    </row>
    <row r="2573" spans="1:2" x14ac:dyDescent="0.2">
      <c r="A2573" s="1"/>
      <c r="B2573" s="2"/>
    </row>
    <row r="2574" spans="1:2" x14ac:dyDescent="0.2">
      <c r="A2574" s="1"/>
      <c r="B2574" s="2"/>
    </row>
    <row r="2575" spans="1:2" x14ac:dyDescent="0.2">
      <c r="A2575" s="1"/>
      <c r="B2575" s="2"/>
    </row>
    <row r="2576" spans="1:2" x14ac:dyDescent="0.2">
      <c r="A2576" s="1"/>
      <c r="B2576" s="2"/>
    </row>
    <row r="2577" spans="1:2" x14ac:dyDescent="0.2">
      <c r="A2577" s="1"/>
      <c r="B2577" s="2"/>
    </row>
    <row r="2578" spans="1:2" x14ac:dyDescent="0.2">
      <c r="A2578" s="1"/>
      <c r="B2578" s="2"/>
    </row>
    <row r="2579" spans="1:2" x14ac:dyDescent="0.2">
      <c r="A2579" s="1"/>
      <c r="B2579" s="2"/>
    </row>
    <row r="2580" spans="1:2" x14ac:dyDescent="0.2">
      <c r="A2580" s="1"/>
      <c r="B2580" s="2"/>
    </row>
    <row r="2581" spans="1:2" x14ac:dyDescent="0.2">
      <c r="A2581" s="1"/>
      <c r="B2581" s="2"/>
    </row>
    <row r="2582" spans="1:2" x14ac:dyDescent="0.2">
      <c r="A2582" s="1"/>
      <c r="B2582" s="2"/>
    </row>
    <row r="2583" spans="1:2" x14ac:dyDescent="0.2">
      <c r="A2583" s="1"/>
      <c r="B2583" s="2"/>
    </row>
    <row r="2584" spans="1:2" x14ac:dyDescent="0.2">
      <c r="A2584" s="1"/>
      <c r="B2584" s="2"/>
    </row>
    <row r="2585" spans="1:2" x14ac:dyDescent="0.2">
      <c r="A2585" s="1"/>
      <c r="B2585" s="2"/>
    </row>
    <row r="2586" spans="1:2" x14ac:dyDescent="0.2">
      <c r="A2586" s="1"/>
      <c r="B2586" s="2"/>
    </row>
    <row r="2587" spans="1:2" x14ac:dyDescent="0.2">
      <c r="A2587" s="1"/>
      <c r="B2587" s="2"/>
    </row>
    <row r="2588" spans="1:2" x14ac:dyDescent="0.2">
      <c r="A2588" s="1"/>
      <c r="B2588" s="2"/>
    </row>
    <row r="2589" spans="1:2" x14ac:dyDescent="0.2">
      <c r="A2589" s="1"/>
      <c r="B2589" s="2"/>
    </row>
    <row r="2590" spans="1:2" x14ac:dyDescent="0.2">
      <c r="A2590" s="1"/>
      <c r="B2590" s="2"/>
    </row>
    <row r="2591" spans="1:2" x14ac:dyDescent="0.2">
      <c r="A2591" s="1"/>
      <c r="B2591" s="2"/>
    </row>
    <row r="2592" spans="1:2" x14ac:dyDescent="0.2">
      <c r="A2592" s="1"/>
      <c r="B2592" s="2"/>
    </row>
    <row r="2593" spans="1:2" x14ac:dyDescent="0.2">
      <c r="A2593" s="1"/>
      <c r="B2593" s="2"/>
    </row>
    <row r="2594" spans="1:2" x14ac:dyDescent="0.2">
      <c r="A2594" s="1"/>
      <c r="B2594" s="2"/>
    </row>
    <row r="2595" spans="1:2" x14ac:dyDescent="0.2">
      <c r="A2595" s="1"/>
      <c r="B2595" s="2"/>
    </row>
    <row r="2596" spans="1:2" x14ac:dyDescent="0.2">
      <c r="A2596" s="1"/>
      <c r="B2596" s="2"/>
    </row>
    <row r="2597" spans="1:2" x14ac:dyDescent="0.2">
      <c r="A2597" s="1"/>
      <c r="B2597" s="2"/>
    </row>
    <row r="2598" spans="1:2" x14ac:dyDescent="0.2">
      <c r="A2598" s="1"/>
      <c r="B2598" s="2"/>
    </row>
    <row r="2599" spans="1:2" x14ac:dyDescent="0.2">
      <c r="A2599" s="1"/>
      <c r="B2599" s="2"/>
    </row>
    <row r="2600" spans="1:2" x14ac:dyDescent="0.2">
      <c r="A2600" s="1"/>
      <c r="B2600" s="2"/>
    </row>
    <row r="2601" spans="1:2" x14ac:dyDescent="0.2">
      <c r="A2601" s="1"/>
      <c r="B2601" s="2"/>
    </row>
    <row r="2602" spans="1:2" x14ac:dyDescent="0.2">
      <c r="A2602" s="1"/>
      <c r="B2602" s="2"/>
    </row>
    <row r="2603" spans="1:2" x14ac:dyDescent="0.2">
      <c r="A2603" s="1"/>
      <c r="B2603" s="2"/>
    </row>
    <row r="2604" spans="1:2" x14ac:dyDescent="0.2">
      <c r="A2604" s="1"/>
      <c r="B2604" s="2"/>
    </row>
    <row r="2605" spans="1:2" x14ac:dyDescent="0.2">
      <c r="A2605" s="1"/>
      <c r="B2605" s="2"/>
    </row>
    <row r="2606" spans="1:2" x14ac:dyDescent="0.2">
      <c r="A2606" s="1"/>
      <c r="B2606" s="2"/>
    </row>
    <row r="2607" spans="1:2" x14ac:dyDescent="0.2">
      <c r="A2607" s="1"/>
      <c r="B2607" s="2"/>
    </row>
    <row r="2608" spans="1:2" x14ac:dyDescent="0.2">
      <c r="A2608" s="1"/>
      <c r="B2608" s="2"/>
    </row>
    <row r="2609" spans="1:2" x14ac:dyDescent="0.2">
      <c r="A2609" s="1"/>
      <c r="B2609" s="2"/>
    </row>
    <row r="2610" spans="1:2" x14ac:dyDescent="0.2">
      <c r="A2610" s="1"/>
      <c r="B2610" s="2"/>
    </row>
    <row r="2611" spans="1:2" x14ac:dyDescent="0.2">
      <c r="A2611" s="1"/>
      <c r="B2611" s="2"/>
    </row>
    <row r="2612" spans="1:2" x14ac:dyDescent="0.2">
      <c r="A2612" s="1"/>
      <c r="B2612" s="2"/>
    </row>
    <row r="2613" spans="1:2" x14ac:dyDescent="0.2">
      <c r="A2613" s="1"/>
      <c r="B2613" s="2"/>
    </row>
    <row r="2614" spans="1:2" x14ac:dyDescent="0.2">
      <c r="A2614" s="1"/>
      <c r="B2614" s="2"/>
    </row>
    <row r="2615" spans="1:2" x14ac:dyDescent="0.2">
      <c r="A2615" s="1"/>
      <c r="B2615" s="2"/>
    </row>
    <row r="2616" spans="1:2" x14ac:dyDescent="0.2">
      <c r="A2616" s="1"/>
      <c r="B2616" s="2"/>
    </row>
    <row r="2617" spans="1:2" x14ac:dyDescent="0.2">
      <c r="A2617" s="1"/>
      <c r="B2617" s="2"/>
    </row>
    <row r="2618" spans="1:2" x14ac:dyDescent="0.2">
      <c r="A2618" s="1"/>
      <c r="B2618" s="2"/>
    </row>
    <row r="2619" spans="1:2" x14ac:dyDescent="0.2">
      <c r="A2619" s="1"/>
      <c r="B2619" s="2"/>
    </row>
    <row r="2620" spans="1:2" x14ac:dyDescent="0.2">
      <c r="A2620" s="1"/>
      <c r="B2620" s="2"/>
    </row>
    <row r="2621" spans="1:2" x14ac:dyDescent="0.2">
      <c r="A2621" s="1"/>
      <c r="B2621" s="2"/>
    </row>
    <row r="2622" spans="1:2" x14ac:dyDescent="0.2">
      <c r="A2622" s="1"/>
      <c r="B2622" s="2"/>
    </row>
    <row r="2623" spans="1:2" x14ac:dyDescent="0.2">
      <c r="A2623" s="1"/>
      <c r="B2623" s="2"/>
    </row>
    <row r="2624" spans="1:2" x14ac:dyDescent="0.2">
      <c r="A2624" s="1"/>
      <c r="B2624" s="2"/>
    </row>
    <row r="2625" spans="1:2" x14ac:dyDescent="0.2">
      <c r="A2625" s="1"/>
      <c r="B2625" s="2"/>
    </row>
    <row r="2626" spans="1:2" x14ac:dyDescent="0.2">
      <c r="A2626" s="1"/>
      <c r="B2626" s="2"/>
    </row>
    <row r="2627" spans="1:2" x14ac:dyDescent="0.2">
      <c r="A2627" s="1"/>
      <c r="B2627" s="2"/>
    </row>
    <row r="2628" spans="1:2" x14ac:dyDescent="0.2">
      <c r="A2628" s="1"/>
      <c r="B2628" s="2"/>
    </row>
    <row r="2629" spans="1:2" x14ac:dyDescent="0.2">
      <c r="A2629" s="1"/>
      <c r="B2629" s="2"/>
    </row>
    <row r="2630" spans="1:2" x14ac:dyDescent="0.2">
      <c r="A2630" s="1"/>
      <c r="B2630" s="2"/>
    </row>
    <row r="2631" spans="1:2" x14ac:dyDescent="0.2">
      <c r="A2631" s="1"/>
      <c r="B2631" s="2"/>
    </row>
    <row r="2632" spans="1:2" x14ac:dyDescent="0.2">
      <c r="A2632" s="1"/>
      <c r="B2632" s="2"/>
    </row>
    <row r="2633" spans="1:2" x14ac:dyDescent="0.2">
      <c r="A2633" s="1"/>
      <c r="B2633" s="2"/>
    </row>
    <row r="2634" spans="1:2" x14ac:dyDescent="0.2">
      <c r="A2634" s="1"/>
      <c r="B2634" s="2"/>
    </row>
    <row r="2635" spans="1:2" x14ac:dyDescent="0.2">
      <c r="A2635" s="1"/>
      <c r="B2635" s="2"/>
    </row>
    <row r="2636" spans="1:2" x14ac:dyDescent="0.2">
      <c r="A2636" s="1"/>
      <c r="B2636" s="2"/>
    </row>
    <row r="2637" spans="1:2" x14ac:dyDescent="0.2">
      <c r="A2637" s="1"/>
      <c r="B2637" s="2"/>
    </row>
    <row r="2638" spans="1:2" x14ac:dyDescent="0.2">
      <c r="A2638" s="1"/>
      <c r="B2638" s="2"/>
    </row>
    <row r="2639" spans="1:2" x14ac:dyDescent="0.2">
      <c r="A2639" s="1"/>
      <c r="B2639" s="2"/>
    </row>
    <row r="2640" spans="1:2" x14ac:dyDescent="0.2">
      <c r="A2640" s="1"/>
      <c r="B2640" s="2"/>
    </row>
    <row r="2641" spans="1:2" x14ac:dyDescent="0.2">
      <c r="A2641" s="1"/>
      <c r="B2641" s="2"/>
    </row>
    <row r="2642" spans="1:2" x14ac:dyDescent="0.2">
      <c r="A2642" s="1"/>
      <c r="B2642" s="2"/>
    </row>
    <row r="2643" spans="1:2" x14ac:dyDescent="0.2">
      <c r="A2643" s="1"/>
      <c r="B2643" s="2"/>
    </row>
    <row r="2644" spans="1:2" x14ac:dyDescent="0.2">
      <c r="A2644" s="1"/>
      <c r="B2644" s="2"/>
    </row>
    <row r="2645" spans="1:2" x14ac:dyDescent="0.2">
      <c r="A2645" s="1"/>
      <c r="B2645" s="2"/>
    </row>
    <row r="2646" spans="1:2" x14ac:dyDescent="0.2">
      <c r="A2646" s="1"/>
      <c r="B2646" s="2"/>
    </row>
    <row r="2647" spans="1:2" x14ac:dyDescent="0.2">
      <c r="A2647" s="1"/>
      <c r="B2647" s="2"/>
    </row>
    <row r="2648" spans="1:2" x14ac:dyDescent="0.2">
      <c r="A2648" s="1"/>
      <c r="B2648" s="2"/>
    </row>
    <row r="2649" spans="1:2" x14ac:dyDescent="0.2">
      <c r="A2649" s="1"/>
      <c r="B2649" s="2"/>
    </row>
    <row r="2650" spans="1:2" x14ac:dyDescent="0.2">
      <c r="A2650" s="1"/>
      <c r="B2650" s="2"/>
    </row>
    <row r="2651" spans="1:2" x14ac:dyDescent="0.2">
      <c r="A2651" s="1"/>
      <c r="B2651" s="2"/>
    </row>
    <row r="2652" spans="1:2" x14ac:dyDescent="0.2">
      <c r="A2652" s="1"/>
      <c r="B2652" s="2"/>
    </row>
    <row r="2653" spans="1:2" x14ac:dyDescent="0.2">
      <c r="A2653" s="1"/>
      <c r="B2653" s="2"/>
    </row>
    <row r="2654" spans="1:2" x14ac:dyDescent="0.2">
      <c r="A2654" s="1"/>
      <c r="B2654" s="2"/>
    </row>
    <row r="2655" spans="1:2" x14ac:dyDescent="0.2">
      <c r="A2655" s="1"/>
      <c r="B2655" s="2"/>
    </row>
    <row r="2656" spans="1:2" x14ac:dyDescent="0.2">
      <c r="A2656" s="1"/>
      <c r="B2656" s="2"/>
    </row>
    <row r="2657" spans="1:2" x14ac:dyDescent="0.2">
      <c r="A2657" s="1"/>
      <c r="B2657" s="2"/>
    </row>
    <row r="2658" spans="1:2" x14ac:dyDescent="0.2">
      <c r="A2658" s="1"/>
      <c r="B2658" s="2"/>
    </row>
    <row r="2659" spans="1:2" x14ac:dyDescent="0.2">
      <c r="A2659" s="1"/>
      <c r="B2659" s="2"/>
    </row>
    <row r="2660" spans="1:2" x14ac:dyDescent="0.2">
      <c r="A2660" s="1"/>
      <c r="B2660" s="2"/>
    </row>
    <row r="2661" spans="1:2" x14ac:dyDescent="0.2">
      <c r="A2661" s="1"/>
      <c r="B2661" s="2"/>
    </row>
    <row r="2662" spans="1:2" x14ac:dyDescent="0.2">
      <c r="A2662" s="1"/>
      <c r="B2662" s="2"/>
    </row>
    <row r="2663" spans="1:2" x14ac:dyDescent="0.2">
      <c r="A2663" s="1"/>
      <c r="B2663" s="2"/>
    </row>
    <row r="2664" spans="1:2" x14ac:dyDescent="0.2">
      <c r="A2664" s="1"/>
      <c r="B2664" s="2"/>
    </row>
    <row r="2665" spans="1:2" x14ac:dyDescent="0.2">
      <c r="A2665" s="1"/>
      <c r="B2665" s="2"/>
    </row>
    <row r="2666" spans="1:2" x14ac:dyDescent="0.2">
      <c r="A2666" s="1"/>
      <c r="B2666" s="2"/>
    </row>
    <row r="2667" spans="1:2" x14ac:dyDescent="0.2">
      <c r="A2667" s="1"/>
      <c r="B2667" s="2"/>
    </row>
    <row r="2668" spans="1:2" x14ac:dyDescent="0.2">
      <c r="A2668" s="1"/>
      <c r="B2668" s="2"/>
    </row>
    <row r="2669" spans="1:2" x14ac:dyDescent="0.2">
      <c r="A2669" s="1"/>
      <c r="B2669" s="2"/>
    </row>
    <row r="2670" spans="1:2" x14ac:dyDescent="0.2">
      <c r="A2670" s="1"/>
      <c r="B2670" s="2"/>
    </row>
    <row r="2671" spans="1:2" x14ac:dyDescent="0.2">
      <c r="A2671" s="1"/>
      <c r="B2671" s="2"/>
    </row>
    <row r="2672" spans="1:2" x14ac:dyDescent="0.2">
      <c r="A2672" s="1"/>
      <c r="B2672" s="2"/>
    </row>
    <row r="2673" spans="1:2" x14ac:dyDescent="0.2">
      <c r="A2673" s="1"/>
      <c r="B2673" s="2"/>
    </row>
    <row r="2674" spans="1:2" x14ac:dyDescent="0.2">
      <c r="A2674" s="1"/>
      <c r="B2674" s="2"/>
    </row>
    <row r="2675" spans="1:2" x14ac:dyDescent="0.2">
      <c r="A2675" s="1"/>
      <c r="B2675" s="2"/>
    </row>
    <row r="2676" spans="1:2" x14ac:dyDescent="0.2">
      <c r="A2676" s="1"/>
      <c r="B2676" s="2"/>
    </row>
    <row r="2677" spans="1:2" x14ac:dyDescent="0.2">
      <c r="A2677" s="1"/>
      <c r="B2677" s="2"/>
    </row>
    <row r="2678" spans="1:2" x14ac:dyDescent="0.2">
      <c r="A2678" s="1"/>
      <c r="B2678" s="2"/>
    </row>
    <row r="2679" spans="1:2" x14ac:dyDescent="0.2">
      <c r="A2679" s="1"/>
      <c r="B2679" s="2"/>
    </row>
    <row r="2680" spans="1:2" x14ac:dyDescent="0.2">
      <c r="A2680" s="1"/>
      <c r="B2680" s="2"/>
    </row>
    <row r="2681" spans="1:2" x14ac:dyDescent="0.2">
      <c r="A2681" s="1"/>
      <c r="B2681" s="2"/>
    </row>
    <row r="2682" spans="1:2" x14ac:dyDescent="0.2">
      <c r="A2682" s="1"/>
      <c r="B2682" s="2"/>
    </row>
    <row r="2683" spans="1:2" x14ac:dyDescent="0.2">
      <c r="A2683" s="1"/>
      <c r="B2683" s="2"/>
    </row>
    <row r="2684" spans="1:2" x14ac:dyDescent="0.2">
      <c r="A2684" s="1"/>
      <c r="B2684" s="2"/>
    </row>
    <row r="2685" spans="1:2" x14ac:dyDescent="0.2">
      <c r="A2685" s="1"/>
      <c r="B2685" s="2"/>
    </row>
    <row r="2686" spans="1:2" x14ac:dyDescent="0.2">
      <c r="A2686" s="1"/>
      <c r="B2686" s="2"/>
    </row>
    <row r="2687" spans="1:2" x14ac:dyDescent="0.2">
      <c r="A2687" s="1"/>
      <c r="B2687" s="2"/>
    </row>
    <row r="2688" spans="1:2" x14ac:dyDescent="0.2">
      <c r="A2688" s="1"/>
      <c r="B2688" s="2"/>
    </row>
    <row r="2689" spans="1:2" x14ac:dyDescent="0.2">
      <c r="A2689" s="1"/>
      <c r="B2689" s="2"/>
    </row>
    <row r="2690" spans="1:2" x14ac:dyDescent="0.2">
      <c r="A2690" s="1"/>
      <c r="B2690" s="2"/>
    </row>
    <row r="2691" spans="1:2" x14ac:dyDescent="0.2">
      <c r="A2691" s="1"/>
      <c r="B2691" s="2"/>
    </row>
    <row r="2692" spans="1:2" x14ac:dyDescent="0.2">
      <c r="A2692" s="1"/>
      <c r="B2692" s="2"/>
    </row>
    <row r="2693" spans="1:2" x14ac:dyDescent="0.2">
      <c r="A2693" s="1"/>
      <c r="B2693" s="2"/>
    </row>
    <row r="2694" spans="1:2" x14ac:dyDescent="0.2">
      <c r="A2694" s="1"/>
      <c r="B2694" s="2"/>
    </row>
    <row r="2695" spans="1:2" x14ac:dyDescent="0.2">
      <c r="A2695" s="1"/>
      <c r="B2695" s="2"/>
    </row>
    <row r="2696" spans="1:2" x14ac:dyDescent="0.2">
      <c r="A2696" s="1"/>
      <c r="B2696" s="2"/>
    </row>
    <row r="2697" spans="1:2" x14ac:dyDescent="0.2">
      <c r="A2697" s="1"/>
      <c r="B2697" s="2"/>
    </row>
    <row r="2698" spans="1:2" x14ac:dyDescent="0.2">
      <c r="A2698" s="1"/>
      <c r="B2698" s="2"/>
    </row>
    <row r="2699" spans="1:2" x14ac:dyDescent="0.2">
      <c r="A2699" s="1"/>
      <c r="B2699" s="2"/>
    </row>
    <row r="2700" spans="1:2" x14ac:dyDescent="0.2">
      <c r="A2700" s="1"/>
      <c r="B2700" s="2"/>
    </row>
    <row r="2701" spans="1:2" x14ac:dyDescent="0.2">
      <c r="A2701" s="1"/>
      <c r="B2701" s="2"/>
    </row>
    <row r="2702" spans="1:2" x14ac:dyDescent="0.2">
      <c r="A2702" s="1"/>
      <c r="B2702" s="2"/>
    </row>
    <row r="2703" spans="1:2" x14ac:dyDescent="0.2">
      <c r="A2703" s="1"/>
      <c r="B2703" s="2"/>
    </row>
    <row r="2704" spans="1:2" x14ac:dyDescent="0.2">
      <c r="A2704" s="1"/>
      <c r="B2704" s="2"/>
    </row>
    <row r="2705" spans="1:2" x14ac:dyDescent="0.2">
      <c r="A2705" s="1"/>
      <c r="B2705" s="2"/>
    </row>
    <row r="2706" spans="1:2" x14ac:dyDescent="0.2">
      <c r="A2706" s="1"/>
      <c r="B2706" s="2"/>
    </row>
    <row r="2707" spans="1:2" x14ac:dyDescent="0.2">
      <c r="A2707" s="1"/>
      <c r="B2707" s="2"/>
    </row>
    <row r="2708" spans="1:2" x14ac:dyDescent="0.2">
      <c r="A2708" s="1"/>
      <c r="B2708" s="2"/>
    </row>
    <row r="2709" spans="1:2" x14ac:dyDescent="0.2">
      <c r="A2709" s="1"/>
      <c r="B2709" s="2"/>
    </row>
    <row r="2710" spans="1:2" x14ac:dyDescent="0.2">
      <c r="A2710" s="1"/>
      <c r="B2710" s="2"/>
    </row>
    <row r="2711" spans="1:2" x14ac:dyDescent="0.2">
      <c r="A2711" s="1"/>
      <c r="B2711" s="2"/>
    </row>
    <row r="2712" spans="1:2" x14ac:dyDescent="0.2">
      <c r="A2712" s="1"/>
      <c r="B2712" s="2"/>
    </row>
    <row r="2713" spans="1:2" x14ac:dyDescent="0.2">
      <c r="A2713" s="1"/>
      <c r="B2713" s="2"/>
    </row>
    <row r="2714" spans="1:2" x14ac:dyDescent="0.2">
      <c r="A2714" s="1"/>
      <c r="B2714" s="2"/>
    </row>
    <row r="2715" spans="1:2" x14ac:dyDescent="0.2">
      <c r="A2715" s="1"/>
      <c r="B2715" s="2"/>
    </row>
    <row r="2716" spans="1:2" x14ac:dyDescent="0.2">
      <c r="A2716" s="1"/>
      <c r="B2716" s="2"/>
    </row>
    <row r="2717" spans="1:2" x14ac:dyDescent="0.2">
      <c r="A2717" s="1"/>
      <c r="B2717" s="2"/>
    </row>
    <row r="2718" spans="1:2" x14ac:dyDescent="0.2">
      <c r="A2718" s="1"/>
      <c r="B2718" s="2"/>
    </row>
    <row r="2719" spans="1:2" x14ac:dyDescent="0.2">
      <c r="A2719" s="1"/>
      <c r="B2719" s="2"/>
    </row>
    <row r="2720" spans="1:2" x14ac:dyDescent="0.2">
      <c r="A2720" s="1"/>
      <c r="B2720" s="2"/>
    </row>
    <row r="2721" spans="1:2" x14ac:dyDescent="0.2">
      <c r="A2721" s="1"/>
      <c r="B2721" s="2"/>
    </row>
    <row r="2722" spans="1:2" x14ac:dyDescent="0.2">
      <c r="A2722" s="1"/>
      <c r="B2722" s="2"/>
    </row>
    <row r="2723" spans="1:2" x14ac:dyDescent="0.2">
      <c r="A2723" s="1"/>
      <c r="B2723" s="2"/>
    </row>
    <row r="2724" spans="1:2" x14ac:dyDescent="0.2">
      <c r="A2724" s="1"/>
      <c r="B2724" s="2"/>
    </row>
    <row r="2725" spans="1:2" x14ac:dyDescent="0.2">
      <c r="A2725" s="1"/>
      <c r="B2725" s="2"/>
    </row>
    <row r="2726" spans="1:2" x14ac:dyDescent="0.2">
      <c r="A2726" s="1"/>
      <c r="B2726" s="2"/>
    </row>
    <row r="2727" spans="1:2" x14ac:dyDescent="0.2">
      <c r="A2727" s="1"/>
      <c r="B2727" s="2"/>
    </row>
    <row r="2728" spans="1:2" x14ac:dyDescent="0.2">
      <c r="A2728" s="1"/>
      <c r="B2728" s="2"/>
    </row>
    <row r="2729" spans="1:2" x14ac:dyDescent="0.2">
      <c r="A2729" s="1"/>
      <c r="B2729" s="2"/>
    </row>
    <row r="2730" spans="1:2" x14ac:dyDescent="0.2">
      <c r="A2730" s="1"/>
      <c r="B2730" s="2"/>
    </row>
    <row r="2731" spans="1:2" x14ac:dyDescent="0.2">
      <c r="A2731" s="1"/>
      <c r="B2731" s="2"/>
    </row>
    <row r="2732" spans="1:2" x14ac:dyDescent="0.2">
      <c r="A2732" s="1"/>
      <c r="B2732" s="2"/>
    </row>
    <row r="2733" spans="1:2" x14ac:dyDescent="0.2">
      <c r="A2733" s="1"/>
      <c r="B2733" s="2"/>
    </row>
    <row r="2734" spans="1:2" x14ac:dyDescent="0.2">
      <c r="A2734" s="1"/>
      <c r="B2734" s="2"/>
    </row>
    <row r="2735" spans="1:2" x14ac:dyDescent="0.2">
      <c r="A2735" s="1"/>
      <c r="B2735" s="2"/>
    </row>
    <row r="2736" spans="1:2" x14ac:dyDescent="0.2">
      <c r="A2736" s="1"/>
      <c r="B2736" s="2"/>
    </row>
    <row r="2737" spans="1:2" x14ac:dyDescent="0.2">
      <c r="A2737" s="1"/>
      <c r="B2737" s="2"/>
    </row>
    <row r="2738" spans="1:2" x14ac:dyDescent="0.2">
      <c r="A2738" s="1"/>
      <c r="B2738" s="2"/>
    </row>
    <row r="2739" spans="1:2" x14ac:dyDescent="0.2">
      <c r="A2739" s="1"/>
      <c r="B2739" s="2"/>
    </row>
    <row r="2740" spans="1:2" x14ac:dyDescent="0.2">
      <c r="A2740" s="1"/>
      <c r="B2740" s="2"/>
    </row>
    <row r="2741" spans="1:2" x14ac:dyDescent="0.2">
      <c r="A2741" s="1"/>
      <c r="B2741" s="2"/>
    </row>
    <row r="2742" spans="1:2" x14ac:dyDescent="0.2">
      <c r="A2742" s="1"/>
      <c r="B2742" s="2"/>
    </row>
    <row r="2743" spans="1:2" x14ac:dyDescent="0.2">
      <c r="A2743" s="1"/>
      <c r="B2743" s="2"/>
    </row>
    <row r="2744" spans="1:2" x14ac:dyDescent="0.2">
      <c r="A2744" s="1"/>
      <c r="B2744" s="2"/>
    </row>
    <row r="2745" spans="1:2" x14ac:dyDescent="0.2">
      <c r="A2745" s="1"/>
      <c r="B2745" s="2"/>
    </row>
    <row r="2746" spans="1:2" x14ac:dyDescent="0.2">
      <c r="A2746" s="1"/>
      <c r="B2746" s="2"/>
    </row>
    <row r="2747" spans="1:2" x14ac:dyDescent="0.2">
      <c r="A2747" s="1"/>
      <c r="B2747" s="2"/>
    </row>
    <row r="2748" spans="1:2" x14ac:dyDescent="0.2">
      <c r="A2748" s="1"/>
      <c r="B2748" s="2"/>
    </row>
    <row r="2749" spans="1:2" x14ac:dyDescent="0.2">
      <c r="A2749" s="1"/>
      <c r="B2749" s="2"/>
    </row>
    <row r="2750" spans="1:2" x14ac:dyDescent="0.2">
      <c r="A2750" s="1"/>
      <c r="B2750" s="2"/>
    </row>
    <row r="2751" spans="1:2" x14ac:dyDescent="0.2">
      <c r="A2751" s="1"/>
      <c r="B2751" s="2"/>
    </row>
    <row r="2752" spans="1:2" x14ac:dyDescent="0.2">
      <c r="A2752" s="1"/>
      <c r="B2752" s="2"/>
    </row>
    <row r="2753" spans="1:2" x14ac:dyDescent="0.2">
      <c r="A2753" s="1"/>
      <c r="B2753" s="2"/>
    </row>
    <row r="2754" spans="1:2" x14ac:dyDescent="0.2">
      <c r="A2754" s="1"/>
      <c r="B2754" s="2"/>
    </row>
    <row r="2755" spans="1:2" x14ac:dyDescent="0.2">
      <c r="A2755" s="1"/>
      <c r="B2755" s="2"/>
    </row>
    <row r="2756" spans="1:2" x14ac:dyDescent="0.2">
      <c r="A2756" s="1"/>
      <c r="B2756" s="2"/>
    </row>
    <row r="2757" spans="1:2" x14ac:dyDescent="0.2">
      <c r="A2757" s="1"/>
      <c r="B2757" s="2"/>
    </row>
    <row r="2758" spans="1:2" x14ac:dyDescent="0.2">
      <c r="A2758" s="1"/>
      <c r="B2758" s="2"/>
    </row>
    <row r="2759" spans="1:2" x14ac:dyDescent="0.2">
      <c r="A2759" s="1"/>
      <c r="B2759" s="2"/>
    </row>
    <row r="2760" spans="1:2" x14ac:dyDescent="0.2">
      <c r="A2760" s="1"/>
      <c r="B2760" s="2"/>
    </row>
    <row r="2761" spans="1:2" x14ac:dyDescent="0.2">
      <c r="A2761" s="1"/>
      <c r="B2761" s="2"/>
    </row>
    <row r="2762" spans="1:2" x14ac:dyDescent="0.2">
      <c r="A2762" s="1"/>
      <c r="B2762" s="2"/>
    </row>
    <row r="2763" spans="1:2" x14ac:dyDescent="0.2">
      <c r="A2763" s="1"/>
      <c r="B2763" s="2"/>
    </row>
    <row r="2764" spans="1:2" x14ac:dyDescent="0.2">
      <c r="A2764" s="1"/>
      <c r="B2764" s="2"/>
    </row>
    <row r="2765" spans="1:2" x14ac:dyDescent="0.2">
      <c r="A2765" s="1"/>
      <c r="B2765" s="2"/>
    </row>
    <row r="2766" spans="1:2" x14ac:dyDescent="0.2">
      <c r="A2766" s="1"/>
      <c r="B2766" s="2"/>
    </row>
    <row r="2767" spans="1:2" x14ac:dyDescent="0.2">
      <c r="A2767" s="1"/>
      <c r="B2767" s="2"/>
    </row>
    <row r="2768" spans="1:2" x14ac:dyDescent="0.2">
      <c r="A2768" s="1"/>
      <c r="B2768" s="2"/>
    </row>
    <row r="2769" spans="1:2" x14ac:dyDescent="0.2">
      <c r="A2769" s="1"/>
      <c r="B2769" s="2"/>
    </row>
    <row r="2770" spans="1:2" x14ac:dyDescent="0.2">
      <c r="A2770" s="1"/>
      <c r="B2770" s="2"/>
    </row>
    <row r="2771" spans="1:2" x14ac:dyDescent="0.2">
      <c r="A2771" s="1"/>
      <c r="B2771" s="2"/>
    </row>
    <row r="2772" spans="1:2" x14ac:dyDescent="0.2">
      <c r="A2772" s="1"/>
      <c r="B2772" s="2"/>
    </row>
    <row r="2773" spans="1:2" x14ac:dyDescent="0.2">
      <c r="A2773" s="1"/>
      <c r="B2773" s="2"/>
    </row>
    <row r="2774" spans="1:2" x14ac:dyDescent="0.2">
      <c r="A2774" s="1"/>
      <c r="B2774" s="2"/>
    </row>
    <row r="2775" spans="1:2" x14ac:dyDescent="0.2">
      <c r="A2775" s="1"/>
      <c r="B2775" s="2"/>
    </row>
    <row r="2776" spans="1:2" x14ac:dyDescent="0.2">
      <c r="A2776" s="1"/>
      <c r="B2776" s="2"/>
    </row>
    <row r="2777" spans="1:2" x14ac:dyDescent="0.2">
      <c r="A2777" s="1"/>
      <c r="B2777" s="2"/>
    </row>
    <row r="2778" spans="1:2" x14ac:dyDescent="0.2">
      <c r="A2778" s="1"/>
      <c r="B2778" s="2"/>
    </row>
    <row r="2779" spans="1:2" x14ac:dyDescent="0.2">
      <c r="A2779" s="1"/>
      <c r="B2779" s="2"/>
    </row>
    <row r="2780" spans="1:2" x14ac:dyDescent="0.2">
      <c r="A2780" s="1"/>
      <c r="B2780" s="2"/>
    </row>
    <row r="2781" spans="1:2" x14ac:dyDescent="0.2">
      <c r="A2781" s="1"/>
      <c r="B2781" s="2"/>
    </row>
    <row r="2782" spans="1:2" x14ac:dyDescent="0.2">
      <c r="A2782" s="1"/>
      <c r="B2782" s="2"/>
    </row>
    <row r="2783" spans="1:2" x14ac:dyDescent="0.2">
      <c r="A2783" s="1"/>
      <c r="B2783" s="2"/>
    </row>
    <row r="2784" spans="1:2" x14ac:dyDescent="0.2">
      <c r="A2784" s="1"/>
      <c r="B2784" s="2"/>
    </row>
    <row r="2785" spans="1:2" x14ac:dyDescent="0.2">
      <c r="A2785" s="1"/>
      <c r="B2785" s="2"/>
    </row>
    <row r="2786" spans="1:2" x14ac:dyDescent="0.2">
      <c r="A2786" s="1"/>
      <c r="B2786" s="2"/>
    </row>
    <row r="2787" spans="1:2" x14ac:dyDescent="0.2">
      <c r="A2787" s="1"/>
      <c r="B2787" s="2"/>
    </row>
    <row r="2788" spans="1:2" x14ac:dyDescent="0.2">
      <c r="A2788" s="1"/>
      <c r="B2788" s="2"/>
    </row>
    <row r="2789" spans="1:2" x14ac:dyDescent="0.2">
      <c r="A2789" s="1"/>
      <c r="B2789" s="2"/>
    </row>
    <row r="2790" spans="1:2" x14ac:dyDescent="0.2">
      <c r="A2790" s="1"/>
      <c r="B2790" s="2"/>
    </row>
    <row r="2791" spans="1:2" x14ac:dyDescent="0.2">
      <c r="A2791" s="1"/>
      <c r="B2791" s="2"/>
    </row>
    <row r="2792" spans="1:2" x14ac:dyDescent="0.2">
      <c r="A2792" s="1"/>
      <c r="B2792" s="2"/>
    </row>
    <row r="2793" spans="1:2" x14ac:dyDescent="0.2">
      <c r="A2793" s="1"/>
      <c r="B2793" s="2"/>
    </row>
    <row r="2794" spans="1:2" x14ac:dyDescent="0.2">
      <c r="A2794" s="1"/>
      <c r="B2794" s="2"/>
    </row>
    <row r="2795" spans="1:2" x14ac:dyDescent="0.2">
      <c r="A2795" s="1"/>
      <c r="B2795" s="2"/>
    </row>
    <row r="2796" spans="1:2" x14ac:dyDescent="0.2">
      <c r="A2796" s="1"/>
      <c r="B2796" s="2"/>
    </row>
    <row r="2797" spans="1:2" x14ac:dyDescent="0.2">
      <c r="A2797" s="1"/>
      <c r="B2797" s="2"/>
    </row>
    <row r="2798" spans="1:2" x14ac:dyDescent="0.2">
      <c r="A2798" s="1"/>
      <c r="B2798" s="2"/>
    </row>
    <row r="2799" spans="1:2" x14ac:dyDescent="0.2">
      <c r="A2799" s="1"/>
      <c r="B2799" s="2"/>
    </row>
    <row r="2800" spans="1:2" x14ac:dyDescent="0.2">
      <c r="A2800" s="1"/>
      <c r="B2800" s="2"/>
    </row>
    <row r="2801" spans="1:2" x14ac:dyDescent="0.2">
      <c r="A2801" s="1"/>
      <c r="B2801" s="2"/>
    </row>
    <row r="2802" spans="1:2" x14ac:dyDescent="0.2">
      <c r="A2802" s="1"/>
      <c r="B2802" s="2"/>
    </row>
    <row r="2803" spans="1:2" x14ac:dyDescent="0.2">
      <c r="A2803" s="1"/>
      <c r="B2803" s="2"/>
    </row>
    <row r="2804" spans="1:2" x14ac:dyDescent="0.2">
      <c r="A2804" s="1"/>
      <c r="B2804" s="2"/>
    </row>
    <row r="2805" spans="1:2" x14ac:dyDescent="0.2">
      <c r="A2805" s="1"/>
      <c r="B2805" s="2"/>
    </row>
    <row r="2806" spans="1:2" x14ac:dyDescent="0.2">
      <c r="A2806" s="1"/>
      <c r="B2806" s="2"/>
    </row>
    <row r="2807" spans="1:2" x14ac:dyDescent="0.2">
      <c r="A2807" s="1"/>
      <c r="B2807" s="2"/>
    </row>
    <row r="2808" spans="1:2" x14ac:dyDescent="0.2">
      <c r="A2808" s="1"/>
      <c r="B2808" s="2"/>
    </row>
    <row r="2809" spans="1:2" x14ac:dyDescent="0.2">
      <c r="A2809" s="1"/>
      <c r="B2809" s="2"/>
    </row>
    <row r="2810" spans="1:2" x14ac:dyDescent="0.2">
      <c r="A2810" s="1"/>
      <c r="B2810" s="2"/>
    </row>
    <row r="2811" spans="1:2" x14ac:dyDescent="0.2">
      <c r="A2811" s="1"/>
      <c r="B2811" s="2"/>
    </row>
    <row r="2812" spans="1:2" x14ac:dyDescent="0.2">
      <c r="A2812" s="1"/>
      <c r="B2812" s="2"/>
    </row>
    <row r="2813" spans="1:2" x14ac:dyDescent="0.2">
      <c r="A2813" s="1"/>
      <c r="B2813" s="2"/>
    </row>
    <row r="2814" spans="1:2" x14ac:dyDescent="0.2">
      <c r="A2814" s="1"/>
      <c r="B2814" s="2"/>
    </row>
    <row r="2815" spans="1:2" x14ac:dyDescent="0.2">
      <c r="A2815" s="1"/>
      <c r="B2815" s="2"/>
    </row>
    <row r="2816" spans="1:2" x14ac:dyDescent="0.2">
      <c r="A2816" s="1"/>
      <c r="B2816" s="2"/>
    </row>
    <row r="2817" spans="1:2" x14ac:dyDescent="0.2">
      <c r="A2817" s="1"/>
      <c r="B2817" s="2"/>
    </row>
    <row r="2818" spans="1:2" x14ac:dyDescent="0.2">
      <c r="A2818" s="1"/>
      <c r="B2818" s="2"/>
    </row>
    <row r="2819" spans="1:2" x14ac:dyDescent="0.2">
      <c r="A2819" s="1"/>
      <c r="B2819" s="2"/>
    </row>
    <row r="2820" spans="1:2" x14ac:dyDescent="0.2">
      <c r="A2820" s="1"/>
      <c r="B2820" s="2"/>
    </row>
    <row r="2821" spans="1:2" x14ac:dyDescent="0.2">
      <c r="A2821" s="1"/>
      <c r="B2821" s="2"/>
    </row>
    <row r="2822" spans="1:2" x14ac:dyDescent="0.2">
      <c r="A2822" s="1"/>
      <c r="B2822" s="2"/>
    </row>
    <row r="2823" spans="1:2" x14ac:dyDescent="0.2">
      <c r="A2823" s="1"/>
      <c r="B2823" s="2"/>
    </row>
    <row r="2824" spans="1:2" x14ac:dyDescent="0.2">
      <c r="A2824" s="1"/>
      <c r="B2824" s="2"/>
    </row>
    <row r="2825" spans="1:2" x14ac:dyDescent="0.2">
      <c r="A2825" s="1"/>
      <c r="B2825" s="2"/>
    </row>
    <row r="2826" spans="1:2" x14ac:dyDescent="0.2">
      <c r="A2826" s="1"/>
      <c r="B2826" s="2"/>
    </row>
    <row r="2827" spans="1:2" x14ac:dyDescent="0.2">
      <c r="A2827" s="1"/>
      <c r="B2827" s="2"/>
    </row>
    <row r="2828" spans="1:2" x14ac:dyDescent="0.2">
      <c r="A2828" s="1"/>
      <c r="B2828" s="2"/>
    </row>
    <row r="2829" spans="1:2" x14ac:dyDescent="0.2">
      <c r="A2829" s="1"/>
      <c r="B2829" s="2"/>
    </row>
    <row r="2830" spans="1:2" x14ac:dyDescent="0.2">
      <c r="A2830" s="1"/>
      <c r="B2830" s="2"/>
    </row>
    <row r="2831" spans="1:2" x14ac:dyDescent="0.2">
      <c r="A2831" s="1"/>
      <c r="B2831" s="2"/>
    </row>
    <row r="2832" spans="1:2" x14ac:dyDescent="0.2">
      <c r="A2832" s="1"/>
      <c r="B2832" s="2"/>
    </row>
    <row r="2833" spans="1:2" x14ac:dyDescent="0.2">
      <c r="A2833" s="1"/>
      <c r="B2833" s="2"/>
    </row>
    <row r="2834" spans="1:2" x14ac:dyDescent="0.2">
      <c r="A2834" s="1"/>
      <c r="B2834" s="2"/>
    </row>
    <row r="2835" spans="1:2" x14ac:dyDescent="0.2">
      <c r="A2835" s="1"/>
      <c r="B2835" s="2"/>
    </row>
    <row r="2836" spans="1:2" x14ac:dyDescent="0.2">
      <c r="A2836" s="1"/>
      <c r="B2836" s="2"/>
    </row>
    <row r="2837" spans="1:2" x14ac:dyDescent="0.2">
      <c r="A2837" s="1"/>
      <c r="B2837" s="2"/>
    </row>
    <row r="2838" spans="1:2" x14ac:dyDescent="0.2">
      <c r="A2838" s="1"/>
      <c r="B2838" s="2"/>
    </row>
    <row r="2839" spans="1:2" x14ac:dyDescent="0.2">
      <c r="A2839" s="1"/>
      <c r="B2839" s="2"/>
    </row>
    <row r="2840" spans="1:2" x14ac:dyDescent="0.2">
      <c r="A2840" s="1"/>
      <c r="B2840" s="2"/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12"/>
  </sheetPr>
  <dimension ref="A1:L86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2" sqref="A2:F2"/>
    </sheetView>
  </sheetViews>
  <sheetFormatPr defaultRowHeight="12.75" x14ac:dyDescent="0.2"/>
  <cols>
    <col min="1" max="1" width="2.5703125" customWidth="1"/>
    <col min="2" max="2" width="12.85546875" customWidth="1"/>
    <col min="3" max="3" width="50.85546875" customWidth="1"/>
    <col min="4" max="4" width="18.7109375" style="1" customWidth="1"/>
    <col min="5" max="5" width="8.7109375" style="1" customWidth="1"/>
    <col min="6" max="6" width="15.7109375" customWidth="1"/>
    <col min="7" max="7" width="5.7109375" customWidth="1"/>
    <col min="8" max="8" width="10.5703125" customWidth="1"/>
    <col min="9" max="9" width="9.140625" hidden="1" customWidth="1"/>
    <col min="10" max="10" width="16.7109375" customWidth="1"/>
    <col min="11" max="12" width="12.7109375" customWidth="1"/>
  </cols>
  <sheetData>
    <row r="1" spans="1:12" ht="25.5" customHeight="1" thickBot="1" x14ac:dyDescent="0.35">
      <c r="A1" s="293" t="s">
        <v>2180</v>
      </c>
      <c r="B1" s="294"/>
      <c r="C1" s="294"/>
      <c r="D1" s="294"/>
      <c r="E1" s="294"/>
      <c r="F1" s="295"/>
      <c r="G1" s="51"/>
      <c r="K1" s="87"/>
    </row>
    <row r="2" spans="1:12" ht="18" customHeight="1" thickBot="1" x14ac:dyDescent="0.35">
      <c r="A2" s="296" t="s">
        <v>1359</v>
      </c>
      <c r="B2" s="297"/>
      <c r="C2" s="297"/>
      <c r="D2" s="297"/>
      <c r="E2" s="297"/>
      <c r="F2" s="297"/>
      <c r="G2" s="51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283</v>
      </c>
      <c r="E3" s="41" t="s">
        <v>267</v>
      </c>
      <c r="F3" s="41" t="s">
        <v>1456</v>
      </c>
      <c r="H3" s="124" t="s">
        <v>542</v>
      </c>
      <c r="I3" s="119"/>
    </row>
    <row r="4" spans="1:12" ht="20.25" x14ac:dyDescent="0.3">
      <c r="A4" s="304" t="s">
        <v>264</v>
      </c>
      <c r="B4" s="305"/>
      <c r="C4" s="305"/>
      <c r="D4" s="305"/>
      <c r="E4" s="305"/>
      <c r="F4" s="305"/>
      <c r="H4" s="116">
        <v>0</v>
      </c>
      <c r="K4" s="122" t="s">
        <v>544</v>
      </c>
    </row>
    <row r="5" spans="1:12" ht="14.25" x14ac:dyDescent="0.2">
      <c r="A5" s="47"/>
      <c r="B5" s="22"/>
      <c r="C5" s="23"/>
      <c r="D5" s="30"/>
      <c r="E5" s="30"/>
      <c r="F5" s="108"/>
      <c r="H5" s="118"/>
    </row>
    <row r="6" spans="1:12" ht="14.25" x14ac:dyDescent="0.2">
      <c r="A6" s="46"/>
      <c r="B6" s="20" t="s">
        <v>265</v>
      </c>
      <c r="C6" s="21"/>
      <c r="D6" s="31"/>
      <c r="E6" s="31"/>
      <c r="F6" s="100"/>
      <c r="H6" s="117" t="s">
        <v>541</v>
      </c>
    </row>
    <row r="7" spans="1:12" ht="13.15" customHeight="1" x14ac:dyDescent="0.2">
      <c r="A7" s="57"/>
      <c r="B7" s="58"/>
      <c r="C7" s="59"/>
      <c r="D7" s="60"/>
      <c r="E7" s="60"/>
      <c r="F7" s="100"/>
      <c r="H7" s="245"/>
      <c r="I7" s="114"/>
      <c r="K7" s="259" t="s">
        <v>1367</v>
      </c>
      <c r="L7" s="259" t="s">
        <v>1366</v>
      </c>
    </row>
    <row r="8" spans="1:12" ht="13.15" customHeight="1" x14ac:dyDescent="0.2">
      <c r="A8" s="55"/>
      <c r="B8" s="173"/>
      <c r="C8" s="19"/>
      <c r="D8" s="39"/>
      <c r="E8" s="39"/>
      <c r="F8" s="100"/>
      <c r="H8" s="245">
        <f t="shared" ref="H8:H19" si="0">F8*(100-I8)/100</f>
        <v>0</v>
      </c>
      <c r="I8" s="120">
        <f>H4</f>
        <v>0</v>
      </c>
      <c r="J8" s="150"/>
      <c r="K8" s="260"/>
      <c r="L8" s="261">
        <f>K8*H8</f>
        <v>0</v>
      </c>
    </row>
    <row r="9" spans="1:12" ht="13.15" customHeight="1" x14ac:dyDescent="0.2">
      <c r="A9" s="56"/>
      <c r="B9" s="173" t="s">
        <v>61</v>
      </c>
      <c r="C9" s="19" t="s">
        <v>1875</v>
      </c>
      <c r="D9" s="39" t="s">
        <v>359</v>
      </c>
      <c r="E9" s="39" t="s">
        <v>357</v>
      </c>
      <c r="F9" s="228">
        <v>100</v>
      </c>
      <c r="H9" s="245">
        <f t="shared" si="0"/>
        <v>100</v>
      </c>
      <c r="I9" s="120">
        <f t="shared" ref="I9:I27" si="1">$I$8</f>
        <v>0</v>
      </c>
      <c r="J9" s="150" t="s">
        <v>1468</v>
      </c>
      <c r="K9" s="260"/>
      <c r="L9" s="261">
        <f t="shared" ref="L9:L50" si="2">K9*H9</f>
        <v>0</v>
      </c>
    </row>
    <row r="10" spans="1:12" ht="13.15" customHeight="1" x14ac:dyDescent="0.2">
      <c r="A10" s="55"/>
      <c r="B10" s="173"/>
      <c r="C10" s="19"/>
      <c r="D10" s="39"/>
      <c r="E10" s="39"/>
      <c r="F10" s="100"/>
      <c r="H10" s="245">
        <f t="shared" si="0"/>
        <v>0</v>
      </c>
      <c r="I10" s="120">
        <f t="shared" si="1"/>
        <v>0</v>
      </c>
      <c r="K10" s="260"/>
      <c r="L10" s="261">
        <f t="shared" si="2"/>
        <v>0</v>
      </c>
    </row>
    <row r="11" spans="1:12" ht="13.15" customHeight="1" x14ac:dyDescent="0.2">
      <c r="A11" s="56"/>
      <c r="B11" s="173" t="s">
        <v>62</v>
      </c>
      <c r="C11" s="19" t="s">
        <v>723</v>
      </c>
      <c r="D11" s="39" t="s">
        <v>364</v>
      </c>
      <c r="E11" s="39" t="s">
        <v>365</v>
      </c>
      <c r="F11" s="100">
        <v>100</v>
      </c>
      <c r="H11" s="245">
        <f t="shared" si="0"/>
        <v>100</v>
      </c>
      <c r="I11" s="120">
        <f t="shared" si="1"/>
        <v>0</v>
      </c>
      <c r="J11" s="150" t="s">
        <v>1468</v>
      </c>
      <c r="K11" s="260"/>
      <c r="L11" s="261">
        <f t="shared" si="2"/>
        <v>0</v>
      </c>
    </row>
    <row r="12" spans="1:12" ht="13.15" customHeight="1" x14ac:dyDescent="0.2">
      <c r="A12" s="56"/>
      <c r="B12" s="173" t="s">
        <v>1279</v>
      </c>
      <c r="C12" s="19" t="s">
        <v>723</v>
      </c>
      <c r="D12" s="39" t="s">
        <v>494</v>
      </c>
      <c r="E12" s="39" t="s">
        <v>268</v>
      </c>
      <c r="F12" s="100">
        <v>150</v>
      </c>
      <c r="H12" s="245">
        <f t="shared" si="0"/>
        <v>150</v>
      </c>
      <c r="I12" s="120">
        <f t="shared" si="1"/>
        <v>0</v>
      </c>
      <c r="J12" s="150" t="s">
        <v>1468</v>
      </c>
      <c r="K12" s="260"/>
      <c r="L12" s="261">
        <f t="shared" si="2"/>
        <v>0</v>
      </c>
    </row>
    <row r="13" spans="1:12" ht="13.15" customHeight="1" x14ac:dyDescent="0.2">
      <c r="A13" s="55"/>
      <c r="B13" s="173" t="s">
        <v>63</v>
      </c>
      <c r="C13" s="19" t="s">
        <v>1874</v>
      </c>
      <c r="D13" s="39" t="s">
        <v>367</v>
      </c>
      <c r="E13" s="39" t="s">
        <v>366</v>
      </c>
      <c r="F13" s="100">
        <v>100</v>
      </c>
      <c r="H13" s="245">
        <f t="shared" si="0"/>
        <v>100</v>
      </c>
      <c r="I13" s="120">
        <f t="shared" si="1"/>
        <v>0</v>
      </c>
      <c r="J13" s="150" t="s">
        <v>1468</v>
      </c>
      <c r="K13" s="260"/>
      <c r="L13" s="261">
        <f t="shared" si="2"/>
        <v>0</v>
      </c>
    </row>
    <row r="14" spans="1:12" ht="13.15" customHeight="1" x14ac:dyDescent="0.2">
      <c r="A14" s="55"/>
      <c r="B14" s="173" t="s">
        <v>64</v>
      </c>
      <c r="C14" s="19" t="s">
        <v>1874</v>
      </c>
      <c r="D14" s="39" t="s">
        <v>368</v>
      </c>
      <c r="E14" s="39" t="s">
        <v>366</v>
      </c>
      <c r="F14" s="100">
        <v>110</v>
      </c>
      <c r="H14" s="245">
        <f t="shared" si="0"/>
        <v>110</v>
      </c>
      <c r="I14" s="120">
        <f t="shared" si="1"/>
        <v>0</v>
      </c>
      <c r="J14" s="150" t="s">
        <v>1468</v>
      </c>
      <c r="K14" s="260"/>
      <c r="L14" s="261">
        <f t="shared" si="2"/>
        <v>0</v>
      </c>
    </row>
    <row r="15" spans="1:12" ht="13.15" customHeight="1" x14ac:dyDescent="0.2">
      <c r="A15" s="56"/>
      <c r="B15" s="173"/>
      <c r="C15" s="19"/>
      <c r="D15" s="39"/>
      <c r="E15" s="39"/>
      <c r="F15" s="100"/>
      <c r="H15" s="245">
        <f t="shared" si="0"/>
        <v>0</v>
      </c>
      <c r="I15" s="120">
        <f t="shared" si="1"/>
        <v>0</v>
      </c>
      <c r="J15" s="150"/>
      <c r="K15" s="260"/>
      <c r="L15" s="261">
        <f t="shared" si="2"/>
        <v>0</v>
      </c>
    </row>
    <row r="16" spans="1:12" ht="13.15" customHeight="1" x14ac:dyDescent="0.2">
      <c r="A16" s="55"/>
      <c r="B16" s="173"/>
      <c r="C16" s="237"/>
      <c r="D16" s="39"/>
      <c r="E16" s="39"/>
      <c r="F16" s="100"/>
      <c r="H16" s="245">
        <f t="shared" si="0"/>
        <v>0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55"/>
      <c r="B17" s="173" t="s">
        <v>65</v>
      </c>
      <c r="C17" s="237" t="s">
        <v>731</v>
      </c>
      <c r="D17" s="39" t="s">
        <v>372</v>
      </c>
      <c r="E17" s="39" t="s">
        <v>375</v>
      </c>
      <c r="F17" s="100">
        <v>130</v>
      </c>
      <c r="H17" s="245">
        <f t="shared" si="0"/>
        <v>130</v>
      </c>
      <c r="I17" s="120">
        <f t="shared" si="1"/>
        <v>0</v>
      </c>
      <c r="J17" s="150" t="s">
        <v>1468</v>
      </c>
      <c r="K17" s="260"/>
      <c r="L17" s="261">
        <f t="shared" si="2"/>
        <v>0</v>
      </c>
    </row>
    <row r="18" spans="1:12" ht="13.15" customHeight="1" x14ac:dyDescent="0.2">
      <c r="A18" s="55"/>
      <c r="B18" s="173" t="s">
        <v>66</v>
      </c>
      <c r="C18" s="237" t="s">
        <v>731</v>
      </c>
      <c r="D18" s="39" t="s">
        <v>373</v>
      </c>
      <c r="E18" s="39" t="s">
        <v>375</v>
      </c>
      <c r="F18" s="100">
        <v>150</v>
      </c>
      <c r="H18" s="245">
        <f t="shared" si="0"/>
        <v>150</v>
      </c>
      <c r="I18" s="120">
        <f t="shared" si="1"/>
        <v>0</v>
      </c>
      <c r="J18" s="150" t="s">
        <v>1468</v>
      </c>
      <c r="K18" s="260"/>
      <c r="L18" s="261">
        <f t="shared" si="2"/>
        <v>0</v>
      </c>
    </row>
    <row r="19" spans="1:12" ht="13.15" customHeight="1" x14ac:dyDescent="0.2">
      <c r="A19" s="55"/>
      <c r="B19" s="173" t="s">
        <v>829</v>
      </c>
      <c r="C19" s="237" t="s">
        <v>2113</v>
      </c>
      <c r="D19" s="39" t="s">
        <v>372</v>
      </c>
      <c r="E19" s="39" t="s">
        <v>375</v>
      </c>
      <c r="F19" s="100">
        <v>130</v>
      </c>
      <c r="H19" s="245">
        <f t="shared" si="0"/>
        <v>130</v>
      </c>
      <c r="I19" s="120">
        <f t="shared" si="1"/>
        <v>0</v>
      </c>
      <c r="J19" s="150" t="s">
        <v>1468</v>
      </c>
      <c r="K19" s="260"/>
      <c r="L19" s="261">
        <f t="shared" si="2"/>
        <v>0</v>
      </c>
    </row>
    <row r="20" spans="1:12" ht="13.15" customHeight="1" x14ac:dyDescent="0.2">
      <c r="A20" s="56"/>
      <c r="B20" s="173" t="s">
        <v>830</v>
      </c>
      <c r="C20" s="237" t="s">
        <v>2113</v>
      </c>
      <c r="D20" s="39" t="s">
        <v>373</v>
      </c>
      <c r="E20" s="39" t="s">
        <v>375</v>
      </c>
      <c r="F20" s="100">
        <v>150</v>
      </c>
      <c r="H20" s="245">
        <f t="shared" ref="H20:H51" si="3">F20*(100-I20)/100</f>
        <v>150</v>
      </c>
      <c r="I20" s="120">
        <f t="shared" si="1"/>
        <v>0</v>
      </c>
      <c r="J20" s="150" t="s">
        <v>1468</v>
      </c>
      <c r="K20" s="260"/>
      <c r="L20" s="261">
        <f t="shared" si="2"/>
        <v>0</v>
      </c>
    </row>
    <row r="21" spans="1:12" ht="13.15" customHeight="1" x14ac:dyDescent="0.2">
      <c r="A21" s="56"/>
      <c r="B21" s="173"/>
      <c r="C21" s="19"/>
      <c r="D21" s="39"/>
      <c r="E21" s="39"/>
      <c r="F21" s="100"/>
      <c r="H21" s="245">
        <f t="shared" si="3"/>
        <v>0</v>
      </c>
      <c r="I21" s="120">
        <f t="shared" si="1"/>
        <v>0</v>
      </c>
      <c r="J21" s="150"/>
      <c r="K21" s="260"/>
      <c r="L21" s="261">
        <f t="shared" si="2"/>
        <v>0</v>
      </c>
    </row>
    <row r="22" spans="1:12" ht="13.15" customHeight="1" x14ac:dyDescent="0.2">
      <c r="A22" s="55"/>
      <c r="B22" s="173" t="s">
        <v>67</v>
      </c>
      <c r="C22" s="237" t="s">
        <v>724</v>
      </c>
      <c r="D22" s="39" t="s">
        <v>362</v>
      </c>
      <c r="E22" s="39" t="s">
        <v>366</v>
      </c>
      <c r="F22" s="100">
        <v>680</v>
      </c>
      <c r="H22" s="245">
        <f t="shared" si="3"/>
        <v>680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55"/>
      <c r="B23" s="173" t="s">
        <v>68</v>
      </c>
      <c r="C23" s="237" t="s">
        <v>725</v>
      </c>
      <c r="D23" s="39" t="s">
        <v>378</v>
      </c>
      <c r="E23" s="39" t="s">
        <v>377</v>
      </c>
      <c r="F23" s="100">
        <v>680</v>
      </c>
      <c r="H23" s="245">
        <f t="shared" si="3"/>
        <v>680</v>
      </c>
      <c r="I23" s="120">
        <f t="shared" si="1"/>
        <v>0</v>
      </c>
      <c r="J23" s="150"/>
      <c r="K23" s="260"/>
      <c r="L23" s="261">
        <f t="shared" si="2"/>
        <v>0</v>
      </c>
    </row>
    <row r="24" spans="1:12" ht="13.15" customHeight="1" x14ac:dyDescent="0.2">
      <c r="A24" s="55"/>
      <c r="B24" s="173"/>
      <c r="C24" s="237"/>
      <c r="D24" s="39"/>
      <c r="E24" s="39"/>
      <c r="F24" s="100"/>
      <c r="H24" s="245">
        <f t="shared" si="3"/>
        <v>0</v>
      </c>
      <c r="I24" s="120">
        <f t="shared" si="1"/>
        <v>0</v>
      </c>
      <c r="J24" s="180"/>
      <c r="K24" s="260"/>
      <c r="L24" s="261">
        <f t="shared" si="2"/>
        <v>0</v>
      </c>
    </row>
    <row r="25" spans="1:12" ht="13.15" customHeight="1" x14ac:dyDescent="0.2">
      <c r="A25" s="56"/>
      <c r="B25" s="173" t="s">
        <v>69</v>
      </c>
      <c r="C25" s="19" t="s">
        <v>739</v>
      </c>
      <c r="D25" s="39" t="s">
        <v>722</v>
      </c>
      <c r="E25" s="39" t="s">
        <v>363</v>
      </c>
      <c r="F25" s="100">
        <v>120</v>
      </c>
      <c r="H25" s="245">
        <f t="shared" si="3"/>
        <v>120</v>
      </c>
      <c r="I25" s="120">
        <f t="shared" si="1"/>
        <v>0</v>
      </c>
      <c r="J25" s="150" t="s">
        <v>1468</v>
      </c>
      <c r="K25" s="260"/>
      <c r="L25" s="261">
        <f t="shared" si="2"/>
        <v>0</v>
      </c>
    </row>
    <row r="26" spans="1:12" ht="13.15" customHeight="1" x14ac:dyDescent="0.2">
      <c r="A26" s="56"/>
      <c r="B26" s="173"/>
      <c r="C26" s="19"/>
      <c r="D26" s="39"/>
      <c r="E26" s="39"/>
      <c r="F26" s="100"/>
      <c r="H26" s="245"/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56"/>
      <c r="B27" s="18"/>
      <c r="C27" s="19"/>
      <c r="D27" s="39"/>
      <c r="E27" s="39"/>
      <c r="F27" s="100"/>
      <c r="H27" s="245">
        <f t="shared" si="3"/>
        <v>0</v>
      </c>
      <c r="I27" s="120">
        <f t="shared" si="1"/>
        <v>0</v>
      </c>
      <c r="J27" s="150"/>
      <c r="K27" s="260"/>
      <c r="L27" s="261">
        <f t="shared" si="2"/>
        <v>0</v>
      </c>
    </row>
    <row r="28" spans="1:12" ht="13.15" customHeight="1" x14ac:dyDescent="0.2">
      <c r="A28" s="168"/>
      <c r="B28" s="169" t="s">
        <v>684</v>
      </c>
      <c r="C28" s="170"/>
      <c r="D28" s="39"/>
      <c r="E28" s="39"/>
      <c r="F28" s="100"/>
      <c r="H28" s="245">
        <f t="shared" si="3"/>
        <v>0</v>
      </c>
      <c r="I28" s="120">
        <f t="shared" ref="I28:I31" si="4">$I$8</f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55"/>
      <c r="B29" s="18"/>
      <c r="C29" s="19"/>
      <c r="D29" s="39"/>
      <c r="E29" s="39"/>
      <c r="F29" s="100"/>
      <c r="H29" s="245">
        <f t="shared" si="3"/>
        <v>0</v>
      </c>
      <c r="I29" s="120">
        <f t="shared" si="4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55"/>
      <c r="B30" s="173"/>
      <c r="C30" s="19"/>
      <c r="D30" s="39"/>
      <c r="E30" s="39"/>
      <c r="F30" s="100"/>
      <c r="H30" s="245">
        <f t="shared" si="3"/>
        <v>0</v>
      </c>
      <c r="I30" s="120">
        <f t="shared" si="4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56"/>
      <c r="B31" s="173" t="s">
        <v>70</v>
      </c>
      <c r="C31" s="19" t="s">
        <v>611</v>
      </c>
      <c r="D31" s="39" t="s">
        <v>384</v>
      </c>
      <c r="E31" s="39" t="s">
        <v>375</v>
      </c>
      <c r="F31" s="100">
        <v>680</v>
      </c>
      <c r="H31" s="245">
        <f t="shared" si="3"/>
        <v>680</v>
      </c>
      <c r="I31" s="120">
        <f t="shared" si="4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56"/>
      <c r="B32" s="173" t="s">
        <v>71</v>
      </c>
      <c r="C32" s="19" t="s">
        <v>386</v>
      </c>
      <c r="D32" s="39" t="s">
        <v>460</v>
      </c>
      <c r="E32" s="39" t="s">
        <v>375</v>
      </c>
      <c r="F32" s="100">
        <v>1500</v>
      </c>
      <c r="H32" s="245">
        <f t="shared" si="3"/>
        <v>1500</v>
      </c>
      <c r="I32" s="120">
        <f t="shared" ref="I32:I64" si="5">$I$8</f>
        <v>0</v>
      </c>
      <c r="J32" s="150"/>
      <c r="K32" s="260"/>
      <c r="L32" s="261">
        <f t="shared" si="2"/>
        <v>0</v>
      </c>
    </row>
    <row r="33" spans="1:12" ht="13.15" customHeight="1" x14ac:dyDescent="0.2">
      <c r="A33" s="55"/>
      <c r="B33" s="173" t="s">
        <v>72</v>
      </c>
      <c r="C33" s="19" t="s">
        <v>387</v>
      </c>
      <c r="D33" s="39" t="s">
        <v>460</v>
      </c>
      <c r="E33" s="39" t="s">
        <v>375</v>
      </c>
      <c r="F33" s="100">
        <v>1380</v>
      </c>
      <c r="H33" s="245">
        <f t="shared" si="3"/>
        <v>1380</v>
      </c>
      <c r="I33" s="120">
        <f t="shared" si="5"/>
        <v>0</v>
      </c>
      <c r="J33" s="150"/>
      <c r="K33" s="260"/>
      <c r="L33" s="261">
        <f t="shared" si="2"/>
        <v>0</v>
      </c>
    </row>
    <row r="34" spans="1:12" ht="13.15" customHeight="1" x14ac:dyDescent="0.2">
      <c r="A34" s="55"/>
      <c r="B34" s="173" t="s">
        <v>543</v>
      </c>
      <c r="C34" s="19" t="s">
        <v>449</v>
      </c>
      <c r="D34" s="39" t="s">
        <v>385</v>
      </c>
      <c r="E34" s="39" t="s">
        <v>375</v>
      </c>
      <c r="F34" s="100">
        <v>1260</v>
      </c>
      <c r="H34" s="245">
        <f t="shared" si="3"/>
        <v>1260</v>
      </c>
      <c r="I34" s="120">
        <f t="shared" si="5"/>
        <v>0</v>
      </c>
      <c r="J34" s="150"/>
      <c r="K34" s="260"/>
      <c r="L34" s="261">
        <f t="shared" si="2"/>
        <v>0</v>
      </c>
    </row>
    <row r="35" spans="1:12" ht="13.15" customHeight="1" x14ac:dyDescent="0.2">
      <c r="A35" s="55"/>
      <c r="B35" s="173" t="s">
        <v>1568</v>
      </c>
      <c r="C35" s="19" t="s">
        <v>1569</v>
      </c>
      <c r="D35" s="39" t="s">
        <v>1368</v>
      </c>
      <c r="E35" s="39" t="s">
        <v>375</v>
      </c>
      <c r="F35" s="100">
        <v>3200</v>
      </c>
      <c r="H35" s="245">
        <f t="shared" si="3"/>
        <v>3200</v>
      </c>
      <c r="I35" s="120">
        <f t="shared" si="5"/>
        <v>0</v>
      </c>
      <c r="J35" s="150"/>
      <c r="K35" s="260"/>
      <c r="L35" s="261">
        <f t="shared" si="2"/>
        <v>0</v>
      </c>
    </row>
    <row r="36" spans="1:12" ht="13.15" customHeight="1" x14ac:dyDescent="0.2">
      <c r="A36" s="55"/>
      <c r="B36" s="173" t="s">
        <v>462</v>
      </c>
      <c r="C36" s="19" t="s">
        <v>740</v>
      </c>
      <c r="D36" s="39" t="s">
        <v>463</v>
      </c>
      <c r="E36" s="39" t="s">
        <v>375</v>
      </c>
      <c r="F36" s="100">
        <v>1400</v>
      </c>
      <c r="H36" s="245">
        <f t="shared" si="3"/>
        <v>1400</v>
      </c>
      <c r="I36" s="120">
        <f t="shared" si="5"/>
        <v>0</v>
      </c>
      <c r="J36" s="150"/>
      <c r="K36" s="260"/>
      <c r="L36" s="261">
        <f t="shared" si="2"/>
        <v>0</v>
      </c>
    </row>
    <row r="37" spans="1:12" ht="13.15" customHeight="1" x14ac:dyDescent="0.2">
      <c r="A37" s="56"/>
      <c r="B37" s="173" t="s">
        <v>99</v>
      </c>
      <c r="C37" s="19" t="s">
        <v>601</v>
      </c>
      <c r="D37" s="39" t="s">
        <v>460</v>
      </c>
      <c r="E37" s="39" t="s">
        <v>375</v>
      </c>
      <c r="F37" s="100">
        <v>1300</v>
      </c>
      <c r="H37" s="245">
        <f t="shared" si="3"/>
        <v>1300</v>
      </c>
      <c r="I37" s="120">
        <f t="shared" si="5"/>
        <v>0</v>
      </c>
      <c r="J37" s="150"/>
      <c r="K37" s="260"/>
      <c r="L37" s="261">
        <f t="shared" si="2"/>
        <v>0</v>
      </c>
    </row>
    <row r="38" spans="1:12" ht="13.15" customHeight="1" x14ac:dyDescent="0.2">
      <c r="A38" s="56"/>
      <c r="B38" s="173"/>
      <c r="C38" s="19"/>
      <c r="D38" s="39"/>
      <c r="E38" s="39"/>
      <c r="F38" s="100"/>
      <c r="H38" s="245">
        <f t="shared" si="3"/>
        <v>0</v>
      </c>
      <c r="I38" s="120">
        <f t="shared" si="5"/>
        <v>0</v>
      </c>
      <c r="J38" s="150"/>
      <c r="K38" s="260"/>
      <c r="L38" s="261">
        <f t="shared" si="2"/>
        <v>0</v>
      </c>
    </row>
    <row r="39" spans="1:12" ht="13.15" customHeight="1" x14ac:dyDescent="0.2">
      <c r="A39" s="56"/>
      <c r="B39" s="173" t="s">
        <v>95</v>
      </c>
      <c r="C39" s="19" t="s">
        <v>392</v>
      </c>
      <c r="D39" s="39"/>
      <c r="E39" s="39" t="s">
        <v>394</v>
      </c>
      <c r="F39" s="100">
        <v>900</v>
      </c>
      <c r="H39" s="245">
        <f t="shared" si="3"/>
        <v>900</v>
      </c>
      <c r="I39" s="120">
        <f t="shared" si="5"/>
        <v>0</v>
      </c>
      <c r="J39" s="150"/>
      <c r="K39" s="260"/>
      <c r="L39" s="261">
        <f t="shared" si="2"/>
        <v>0</v>
      </c>
    </row>
    <row r="40" spans="1:12" ht="13.15" customHeight="1" x14ac:dyDescent="0.2">
      <c r="A40" s="55"/>
      <c r="B40" s="173" t="s">
        <v>96</v>
      </c>
      <c r="C40" s="19" t="s">
        <v>393</v>
      </c>
      <c r="D40" s="39"/>
      <c r="E40" s="39" t="s">
        <v>394</v>
      </c>
      <c r="F40" s="100">
        <v>940</v>
      </c>
      <c r="H40" s="245">
        <f t="shared" si="3"/>
        <v>940</v>
      </c>
      <c r="I40" s="120">
        <f t="shared" si="5"/>
        <v>0</v>
      </c>
      <c r="J40" s="150"/>
      <c r="K40" s="260"/>
      <c r="L40" s="261">
        <f t="shared" si="2"/>
        <v>0</v>
      </c>
    </row>
    <row r="41" spans="1:12" ht="13.15" customHeight="1" x14ac:dyDescent="0.2">
      <c r="A41" s="55"/>
      <c r="B41" s="173" t="s">
        <v>97</v>
      </c>
      <c r="C41" s="19" t="s">
        <v>98</v>
      </c>
      <c r="D41" s="39"/>
      <c r="E41" s="39" t="s">
        <v>375</v>
      </c>
      <c r="F41" s="100">
        <v>520</v>
      </c>
      <c r="H41" s="245">
        <f t="shared" si="3"/>
        <v>520</v>
      </c>
      <c r="I41" s="120">
        <f t="shared" si="5"/>
        <v>0</v>
      </c>
      <c r="J41" s="150"/>
      <c r="K41" s="260"/>
      <c r="L41" s="261">
        <f t="shared" si="2"/>
        <v>0</v>
      </c>
    </row>
    <row r="42" spans="1:12" ht="13.15" customHeight="1" x14ac:dyDescent="0.2">
      <c r="A42" s="55"/>
      <c r="B42" s="173"/>
      <c r="C42" s="19"/>
      <c r="D42" s="39"/>
      <c r="E42" s="39"/>
      <c r="F42" s="100"/>
      <c r="H42" s="245">
        <f t="shared" si="3"/>
        <v>0</v>
      </c>
      <c r="I42" s="120">
        <f t="shared" si="5"/>
        <v>0</v>
      </c>
      <c r="J42" s="186"/>
      <c r="K42" s="260"/>
      <c r="L42" s="261">
        <f t="shared" si="2"/>
        <v>0</v>
      </c>
    </row>
    <row r="43" spans="1:12" ht="13.15" customHeight="1" x14ac:dyDescent="0.2">
      <c r="A43" s="168"/>
      <c r="B43" s="169" t="s">
        <v>833</v>
      </c>
      <c r="C43" s="194"/>
      <c r="D43" s="39"/>
      <c r="E43" s="39"/>
      <c r="F43" s="100"/>
      <c r="H43" s="245">
        <f t="shared" si="3"/>
        <v>0</v>
      </c>
      <c r="I43" s="120">
        <f t="shared" si="5"/>
        <v>0</v>
      </c>
      <c r="K43" s="260"/>
      <c r="L43" s="261">
        <f t="shared" si="2"/>
        <v>0</v>
      </c>
    </row>
    <row r="44" spans="1:12" ht="13.15" customHeight="1" x14ac:dyDescent="0.2">
      <c r="A44" s="204"/>
      <c r="B44" s="205"/>
      <c r="C44" s="174"/>
      <c r="D44" s="39"/>
      <c r="E44" s="39"/>
      <c r="F44" s="100"/>
      <c r="H44" s="245">
        <f t="shared" si="3"/>
        <v>0</v>
      </c>
      <c r="I44" s="120">
        <f t="shared" si="5"/>
        <v>0</v>
      </c>
      <c r="K44" s="260"/>
      <c r="L44" s="261">
        <f t="shared" si="2"/>
        <v>0</v>
      </c>
    </row>
    <row r="45" spans="1:12" ht="13.15" customHeight="1" x14ac:dyDescent="0.2">
      <c r="A45" s="56"/>
      <c r="B45" s="173"/>
      <c r="C45" s="19"/>
      <c r="D45" s="40"/>
      <c r="E45" s="39"/>
      <c r="F45" s="100"/>
      <c r="H45" s="245">
        <f t="shared" si="3"/>
        <v>0</v>
      </c>
      <c r="I45" s="120">
        <f t="shared" si="5"/>
        <v>0</v>
      </c>
      <c r="J45" s="150"/>
      <c r="K45" s="260"/>
      <c r="L45" s="261">
        <f t="shared" si="2"/>
        <v>0</v>
      </c>
    </row>
    <row r="46" spans="1:12" ht="13.15" customHeight="1" x14ac:dyDescent="0.2">
      <c r="A46" s="55"/>
      <c r="B46" s="173" t="s">
        <v>94</v>
      </c>
      <c r="C46" s="19" t="s">
        <v>451</v>
      </c>
      <c r="D46" s="40" t="s">
        <v>389</v>
      </c>
      <c r="E46" s="39" t="s">
        <v>390</v>
      </c>
      <c r="F46" s="100">
        <v>1200</v>
      </c>
      <c r="H46" s="245">
        <f t="shared" si="3"/>
        <v>1200</v>
      </c>
      <c r="I46" s="120">
        <f t="shared" si="5"/>
        <v>0</v>
      </c>
      <c r="J46" s="150"/>
      <c r="K46" s="260"/>
      <c r="L46" s="261">
        <f t="shared" si="2"/>
        <v>0</v>
      </c>
    </row>
    <row r="47" spans="1:12" ht="13.15" customHeight="1" x14ac:dyDescent="0.2">
      <c r="A47" s="56"/>
      <c r="B47" s="173"/>
      <c r="C47" s="19"/>
      <c r="D47" s="40"/>
      <c r="E47" s="39"/>
      <c r="F47" s="100"/>
      <c r="H47" s="245">
        <f t="shared" si="3"/>
        <v>0</v>
      </c>
      <c r="I47" s="120">
        <f t="shared" si="5"/>
        <v>0</v>
      </c>
      <c r="J47" s="180"/>
      <c r="K47" s="260"/>
      <c r="L47" s="261">
        <f t="shared" si="2"/>
        <v>0</v>
      </c>
    </row>
    <row r="48" spans="1:12" ht="13.15" customHeight="1" x14ac:dyDescent="0.2">
      <c r="A48" s="55"/>
      <c r="B48" s="173"/>
      <c r="C48" s="19"/>
      <c r="D48" s="39"/>
      <c r="E48" s="39"/>
      <c r="F48" s="100"/>
      <c r="H48" s="245">
        <f t="shared" si="3"/>
        <v>0</v>
      </c>
      <c r="I48" s="120">
        <f t="shared" si="5"/>
        <v>0</v>
      </c>
      <c r="J48" s="186"/>
      <c r="K48" s="260"/>
      <c r="L48" s="261">
        <f t="shared" si="2"/>
        <v>0</v>
      </c>
    </row>
    <row r="49" spans="1:12" ht="13.15" customHeight="1" x14ac:dyDescent="0.2">
      <c r="A49" s="171"/>
      <c r="B49" s="169" t="s">
        <v>923</v>
      </c>
      <c r="C49" s="170"/>
      <c r="D49" s="39"/>
      <c r="E49" s="39"/>
      <c r="F49" s="100"/>
      <c r="H49" s="245">
        <f t="shared" si="3"/>
        <v>0</v>
      </c>
      <c r="I49" s="120">
        <f t="shared" si="5"/>
        <v>0</v>
      </c>
      <c r="J49" s="186"/>
      <c r="K49" s="260"/>
      <c r="L49" s="261">
        <f t="shared" si="2"/>
        <v>0</v>
      </c>
    </row>
    <row r="50" spans="1:12" ht="13.15" customHeight="1" x14ac:dyDescent="0.2">
      <c r="A50" s="172"/>
      <c r="B50" s="173"/>
      <c r="C50" s="174"/>
      <c r="D50" s="39"/>
      <c r="E50" s="39"/>
      <c r="F50" s="100"/>
      <c r="H50" s="245">
        <f t="shared" si="3"/>
        <v>0</v>
      </c>
      <c r="I50" s="120">
        <f t="shared" si="5"/>
        <v>0</v>
      </c>
      <c r="J50" s="186"/>
      <c r="K50" s="260"/>
      <c r="L50" s="261">
        <f t="shared" si="2"/>
        <v>0</v>
      </c>
    </row>
    <row r="51" spans="1:12" ht="13.15" customHeight="1" x14ac:dyDescent="0.2">
      <c r="A51" s="172"/>
      <c r="B51" s="173"/>
      <c r="C51" s="174"/>
      <c r="D51" s="39"/>
      <c r="E51" s="39"/>
      <c r="F51" s="100"/>
      <c r="H51" s="245">
        <f t="shared" si="3"/>
        <v>0</v>
      </c>
      <c r="I51" s="120">
        <f t="shared" si="5"/>
        <v>0</v>
      </c>
      <c r="J51" s="186"/>
      <c r="K51" s="260"/>
      <c r="L51" s="261">
        <f t="shared" ref="L51:L84" si="6">K51*H51</f>
        <v>0</v>
      </c>
    </row>
    <row r="52" spans="1:12" ht="13.15" customHeight="1" x14ac:dyDescent="0.2">
      <c r="A52" s="55"/>
      <c r="B52" s="173" t="s">
        <v>73</v>
      </c>
      <c r="C52" s="19" t="s">
        <v>831</v>
      </c>
      <c r="D52" s="39"/>
      <c r="E52" s="39" t="s">
        <v>375</v>
      </c>
      <c r="F52" s="100">
        <v>600</v>
      </c>
      <c r="H52" s="245">
        <f t="shared" ref="H52:H73" si="7">F52*(100-I52)/100</f>
        <v>600</v>
      </c>
      <c r="I52" s="120">
        <f t="shared" si="5"/>
        <v>0</v>
      </c>
      <c r="J52" s="186"/>
      <c r="K52" s="260"/>
      <c r="L52" s="261">
        <f t="shared" si="6"/>
        <v>0</v>
      </c>
    </row>
    <row r="53" spans="1:12" ht="13.15" customHeight="1" x14ac:dyDescent="0.2">
      <c r="A53" s="56"/>
      <c r="B53" s="173" t="s">
        <v>74</v>
      </c>
      <c r="C53" s="19" t="s">
        <v>832</v>
      </c>
      <c r="D53" s="39"/>
      <c r="E53" s="39" t="s">
        <v>375</v>
      </c>
      <c r="F53" s="100">
        <v>70</v>
      </c>
      <c r="H53" s="245">
        <f t="shared" si="7"/>
        <v>70</v>
      </c>
      <c r="I53" s="120">
        <f t="shared" si="5"/>
        <v>0</v>
      </c>
      <c r="J53" s="186"/>
      <c r="K53" s="260"/>
      <c r="L53" s="261">
        <f t="shared" si="6"/>
        <v>0</v>
      </c>
    </row>
    <row r="54" spans="1:12" ht="13.15" customHeight="1" x14ac:dyDescent="0.2">
      <c r="A54" s="55"/>
      <c r="B54" s="173"/>
      <c r="C54" s="19"/>
      <c r="D54" s="39"/>
      <c r="E54" s="39"/>
      <c r="F54" s="100"/>
      <c r="H54" s="245">
        <f t="shared" si="7"/>
        <v>0</v>
      </c>
      <c r="I54" s="120">
        <f t="shared" si="5"/>
        <v>0</v>
      </c>
      <c r="J54" s="186"/>
      <c r="K54" s="260"/>
      <c r="L54" s="261">
        <f t="shared" si="6"/>
        <v>0</v>
      </c>
    </row>
    <row r="55" spans="1:12" ht="13.15" customHeight="1" x14ac:dyDescent="0.2">
      <c r="A55" s="55"/>
      <c r="B55" s="173" t="s">
        <v>76</v>
      </c>
      <c r="C55" s="19" t="s">
        <v>654</v>
      </c>
      <c r="D55" s="39"/>
      <c r="E55" s="39" t="s">
        <v>375</v>
      </c>
      <c r="F55" s="100">
        <v>1500</v>
      </c>
      <c r="H55" s="245">
        <f t="shared" si="7"/>
        <v>1500</v>
      </c>
      <c r="I55" s="120">
        <f t="shared" si="5"/>
        <v>0</v>
      </c>
      <c r="J55" s="150"/>
      <c r="K55" s="260"/>
      <c r="L55" s="261">
        <f t="shared" si="6"/>
        <v>0</v>
      </c>
    </row>
    <row r="56" spans="1:12" ht="13.15" customHeight="1" x14ac:dyDescent="0.2">
      <c r="A56" s="55"/>
      <c r="B56" s="173" t="s">
        <v>77</v>
      </c>
      <c r="C56" s="19" t="s">
        <v>742</v>
      </c>
      <c r="D56" s="39" t="s">
        <v>743</v>
      </c>
      <c r="E56" s="39" t="s">
        <v>375</v>
      </c>
      <c r="F56" s="100">
        <v>1600</v>
      </c>
      <c r="H56" s="245">
        <f t="shared" si="7"/>
        <v>1600</v>
      </c>
      <c r="I56" s="120">
        <f t="shared" si="5"/>
        <v>0</v>
      </c>
      <c r="J56" s="150"/>
      <c r="K56" s="260"/>
      <c r="L56" s="261">
        <f t="shared" si="6"/>
        <v>0</v>
      </c>
    </row>
    <row r="57" spans="1:12" ht="13.15" customHeight="1" x14ac:dyDescent="0.2">
      <c r="A57" s="56"/>
      <c r="B57" s="173" t="s">
        <v>78</v>
      </c>
      <c r="C57" s="19" t="s">
        <v>742</v>
      </c>
      <c r="D57" s="39" t="s">
        <v>744</v>
      </c>
      <c r="E57" s="39" t="s">
        <v>375</v>
      </c>
      <c r="F57" s="100">
        <v>1400</v>
      </c>
      <c r="H57" s="245">
        <f t="shared" si="7"/>
        <v>1400</v>
      </c>
      <c r="I57" s="120">
        <f t="shared" si="5"/>
        <v>0</v>
      </c>
      <c r="J57" s="150"/>
      <c r="K57" s="260"/>
      <c r="L57" s="261">
        <f t="shared" si="6"/>
        <v>0</v>
      </c>
    </row>
    <row r="58" spans="1:12" ht="13.15" customHeight="1" x14ac:dyDescent="0.2">
      <c r="A58" s="55"/>
      <c r="B58" s="173" t="s">
        <v>79</v>
      </c>
      <c r="C58" s="19" t="s">
        <v>742</v>
      </c>
      <c r="D58" s="39" t="s">
        <v>745</v>
      </c>
      <c r="E58" s="39" t="s">
        <v>375</v>
      </c>
      <c r="F58" s="100">
        <v>1600</v>
      </c>
      <c r="H58" s="245">
        <f t="shared" si="7"/>
        <v>1600</v>
      </c>
      <c r="I58" s="120">
        <f t="shared" si="5"/>
        <v>0</v>
      </c>
      <c r="J58" s="150"/>
      <c r="K58" s="260"/>
      <c r="L58" s="261">
        <f t="shared" si="6"/>
        <v>0</v>
      </c>
    </row>
    <row r="59" spans="1:12" ht="13.15" customHeight="1" x14ac:dyDescent="0.2">
      <c r="A59" s="55"/>
      <c r="B59" s="173"/>
      <c r="C59" s="19"/>
      <c r="D59" s="39"/>
      <c r="E59" s="39"/>
      <c r="F59" s="100"/>
      <c r="H59" s="245">
        <f t="shared" si="7"/>
        <v>0</v>
      </c>
      <c r="I59" s="120">
        <f t="shared" si="5"/>
        <v>0</v>
      </c>
      <c r="K59" s="260"/>
      <c r="L59" s="261">
        <f t="shared" si="6"/>
        <v>0</v>
      </c>
    </row>
    <row r="60" spans="1:12" ht="13.15" customHeight="1" x14ac:dyDescent="0.2">
      <c r="A60" s="55"/>
      <c r="B60" s="173" t="s">
        <v>80</v>
      </c>
      <c r="C60" s="19" t="s">
        <v>81</v>
      </c>
      <c r="D60" s="39"/>
      <c r="E60" s="39" t="s">
        <v>375</v>
      </c>
      <c r="F60" s="100">
        <v>380</v>
      </c>
      <c r="H60" s="245">
        <f t="shared" si="7"/>
        <v>380</v>
      </c>
      <c r="I60" s="120">
        <f t="shared" si="5"/>
        <v>0</v>
      </c>
      <c r="J60" s="150"/>
      <c r="K60" s="260"/>
      <c r="L60" s="261">
        <f t="shared" si="6"/>
        <v>0</v>
      </c>
    </row>
    <row r="61" spans="1:12" ht="13.15" customHeight="1" x14ac:dyDescent="0.2">
      <c r="A61" s="55"/>
      <c r="B61" s="173" t="s">
        <v>82</v>
      </c>
      <c r="C61" s="19" t="s">
        <v>81</v>
      </c>
      <c r="D61" s="39"/>
      <c r="E61" s="39" t="s">
        <v>375</v>
      </c>
      <c r="F61" s="100">
        <v>280</v>
      </c>
      <c r="H61" s="245">
        <f t="shared" si="7"/>
        <v>280</v>
      </c>
      <c r="I61" s="120">
        <f t="shared" si="5"/>
        <v>0</v>
      </c>
      <c r="J61" s="150"/>
      <c r="K61" s="260"/>
      <c r="L61" s="261">
        <f t="shared" si="6"/>
        <v>0</v>
      </c>
    </row>
    <row r="62" spans="1:12" ht="13.15" customHeight="1" x14ac:dyDescent="0.2">
      <c r="A62" s="55"/>
      <c r="B62" s="173"/>
      <c r="C62" s="19"/>
      <c r="D62" s="39"/>
      <c r="E62" s="39"/>
      <c r="F62" s="100"/>
      <c r="H62" s="245"/>
      <c r="I62" s="120">
        <f t="shared" si="5"/>
        <v>0</v>
      </c>
      <c r="K62" s="260"/>
      <c r="L62" s="261">
        <f t="shared" si="6"/>
        <v>0</v>
      </c>
    </row>
    <row r="63" spans="1:12" ht="13.15" customHeight="1" x14ac:dyDescent="0.2">
      <c r="A63" s="55"/>
      <c r="B63" s="173" t="s">
        <v>83</v>
      </c>
      <c r="C63" s="19" t="s">
        <v>531</v>
      </c>
      <c r="D63" s="61"/>
      <c r="E63" s="39" t="s">
        <v>375</v>
      </c>
      <c r="F63" s="100">
        <v>880</v>
      </c>
      <c r="H63" s="245">
        <f t="shared" si="7"/>
        <v>880</v>
      </c>
      <c r="I63" s="120">
        <f t="shared" si="5"/>
        <v>0</v>
      </c>
      <c r="J63" s="150"/>
      <c r="K63" s="260"/>
      <c r="L63" s="261">
        <f t="shared" si="6"/>
        <v>0</v>
      </c>
    </row>
    <row r="64" spans="1:12" ht="13.15" customHeight="1" x14ac:dyDescent="0.2">
      <c r="A64" s="56"/>
      <c r="B64" s="173" t="s">
        <v>84</v>
      </c>
      <c r="C64" s="19" t="s">
        <v>531</v>
      </c>
      <c r="D64" s="61"/>
      <c r="E64" s="39" t="s">
        <v>375</v>
      </c>
      <c r="F64" s="100">
        <v>1100</v>
      </c>
      <c r="H64" s="245">
        <f t="shared" si="7"/>
        <v>1100</v>
      </c>
      <c r="I64" s="120">
        <f t="shared" si="5"/>
        <v>0</v>
      </c>
      <c r="J64" s="150"/>
      <c r="K64" s="260"/>
      <c r="L64" s="261">
        <f t="shared" si="6"/>
        <v>0</v>
      </c>
    </row>
    <row r="65" spans="1:12" ht="13.15" customHeight="1" x14ac:dyDescent="0.2">
      <c r="A65" s="55"/>
      <c r="B65" s="173" t="s">
        <v>85</v>
      </c>
      <c r="C65" s="19" t="s">
        <v>531</v>
      </c>
      <c r="D65" s="61"/>
      <c r="E65" s="39" t="s">
        <v>375</v>
      </c>
      <c r="F65" s="100">
        <v>960</v>
      </c>
      <c r="H65" s="245">
        <f t="shared" si="7"/>
        <v>960</v>
      </c>
      <c r="I65" s="120">
        <f t="shared" ref="I65:I84" si="8">$I$8</f>
        <v>0</v>
      </c>
      <c r="J65" s="150"/>
      <c r="K65" s="260"/>
      <c r="L65" s="261">
        <f t="shared" si="6"/>
        <v>0</v>
      </c>
    </row>
    <row r="66" spans="1:12" ht="13.15" customHeight="1" x14ac:dyDescent="0.2">
      <c r="A66" s="55"/>
      <c r="B66" s="173" t="s">
        <v>86</v>
      </c>
      <c r="C66" s="19" t="s">
        <v>531</v>
      </c>
      <c r="D66" s="39"/>
      <c r="E66" s="39" t="s">
        <v>375</v>
      </c>
      <c r="F66" s="100">
        <v>960</v>
      </c>
      <c r="H66" s="245">
        <f t="shared" si="7"/>
        <v>960</v>
      </c>
      <c r="I66" s="120">
        <f t="shared" si="8"/>
        <v>0</v>
      </c>
      <c r="J66" s="150"/>
      <c r="K66" s="260"/>
      <c r="L66" s="261">
        <f t="shared" si="6"/>
        <v>0</v>
      </c>
    </row>
    <row r="67" spans="1:12" ht="13.15" customHeight="1" x14ac:dyDescent="0.2">
      <c r="A67" s="56"/>
      <c r="B67" s="173" t="s">
        <v>87</v>
      </c>
      <c r="C67" s="19" t="s">
        <v>531</v>
      </c>
      <c r="D67" s="39"/>
      <c r="E67" s="39" t="s">
        <v>375</v>
      </c>
      <c r="F67" s="100">
        <v>960</v>
      </c>
      <c r="H67" s="245">
        <f t="shared" si="7"/>
        <v>960</v>
      </c>
      <c r="I67" s="120">
        <f t="shared" si="8"/>
        <v>0</v>
      </c>
      <c r="J67" s="150"/>
      <c r="K67" s="260"/>
      <c r="L67" s="261">
        <f t="shared" si="6"/>
        <v>0</v>
      </c>
    </row>
    <row r="68" spans="1:12" ht="13.15" customHeight="1" x14ac:dyDescent="0.2">
      <c r="A68" s="55"/>
      <c r="B68" s="173" t="s">
        <v>88</v>
      </c>
      <c r="C68" s="19" t="s">
        <v>531</v>
      </c>
      <c r="D68" s="39"/>
      <c r="E68" s="39" t="s">
        <v>375</v>
      </c>
      <c r="F68" s="100">
        <v>960</v>
      </c>
      <c r="H68" s="245">
        <f t="shared" si="7"/>
        <v>960</v>
      </c>
      <c r="I68" s="120">
        <f t="shared" si="8"/>
        <v>0</v>
      </c>
      <c r="J68" s="150"/>
      <c r="K68" s="260"/>
      <c r="L68" s="261">
        <f t="shared" si="6"/>
        <v>0</v>
      </c>
    </row>
    <row r="69" spans="1:12" ht="13.15" customHeight="1" x14ac:dyDescent="0.2">
      <c r="A69" s="55"/>
      <c r="B69" s="173"/>
      <c r="C69" s="19"/>
      <c r="D69" s="39"/>
      <c r="E69" s="39"/>
      <c r="F69" s="100"/>
      <c r="H69" s="245"/>
      <c r="I69" s="120">
        <f t="shared" si="8"/>
        <v>0</v>
      </c>
      <c r="K69" s="260"/>
      <c r="L69" s="261">
        <f t="shared" si="6"/>
        <v>0</v>
      </c>
    </row>
    <row r="70" spans="1:12" ht="13.15" customHeight="1" x14ac:dyDescent="0.2">
      <c r="A70" s="55"/>
      <c r="B70" s="173" t="s">
        <v>89</v>
      </c>
      <c r="C70" s="19" t="s">
        <v>2</v>
      </c>
      <c r="D70" s="39"/>
      <c r="E70" s="39" t="s">
        <v>375</v>
      </c>
      <c r="F70" s="100">
        <v>1960</v>
      </c>
      <c r="H70" s="245">
        <f t="shared" si="7"/>
        <v>1960</v>
      </c>
      <c r="I70" s="120">
        <f t="shared" si="8"/>
        <v>0</v>
      </c>
      <c r="J70" s="150"/>
      <c r="K70" s="260"/>
      <c r="L70" s="261">
        <f t="shared" si="6"/>
        <v>0</v>
      </c>
    </row>
    <row r="71" spans="1:12" ht="13.15" customHeight="1" x14ac:dyDescent="0.2">
      <c r="A71" s="56"/>
      <c r="B71" s="173" t="s">
        <v>90</v>
      </c>
      <c r="C71" s="19" t="s">
        <v>2</v>
      </c>
      <c r="D71" s="39"/>
      <c r="E71" s="39" t="s">
        <v>375</v>
      </c>
      <c r="F71" s="100">
        <v>2060</v>
      </c>
      <c r="H71" s="245">
        <f t="shared" si="7"/>
        <v>2060</v>
      </c>
      <c r="I71" s="120">
        <f t="shared" si="8"/>
        <v>0</v>
      </c>
      <c r="J71" s="150"/>
      <c r="K71" s="260"/>
      <c r="L71" s="261">
        <f t="shared" si="6"/>
        <v>0</v>
      </c>
    </row>
    <row r="72" spans="1:12" ht="13.15" customHeight="1" x14ac:dyDescent="0.2">
      <c r="A72" s="55"/>
      <c r="B72" s="18"/>
      <c r="C72" s="19"/>
      <c r="D72" s="39"/>
      <c r="E72" s="39"/>
      <c r="F72" s="100"/>
      <c r="H72" s="245">
        <f t="shared" si="7"/>
        <v>0</v>
      </c>
      <c r="I72" s="120">
        <f t="shared" si="8"/>
        <v>0</v>
      </c>
      <c r="K72" s="260"/>
      <c r="L72" s="261">
        <f t="shared" si="6"/>
        <v>0</v>
      </c>
    </row>
    <row r="73" spans="1:12" ht="13.15" customHeight="1" x14ac:dyDescent="0.2">
      <c r="A73" s="56"/>
      <c r="B73" s="173" t="s">
        <v>91</v>
      </c>
      <c r="C73" s="19" t="s">
        <v>947</v>
      </c>
      <c r="D73" s="39"/>
      <c r="E73" s="39" t="s">
        <v>375</v>
      </c>
      <c r="F73" s="100">
        <v>180</v>
      </c>
      <c r="H73" s="245">
        <f t="shared" si="7"/>
        <v>180</v>
      </c>
      <c r="I73" s="120">
        <f t="shared" si="8"/>
        <v>0</v>
      </c>
      <c r="J73" s="150" t="s">
        <v>1468</v>
      </c>
      <c r="K73" s="260"/>
      <c r="L73" s="261">
        <f t="shared" si="6"/>
        <v>0</v>
      </c>
    </row>
    <row r="74" spans="1:12" ht="13.15" customHeight="1" x14ac:dyDescent="0.2">
      <c r="A74" s="55"/>
      <c r="B74" s="173" t="s">
        <v>92</v>
      </c>
      <c r="C74" s="19" t="s">
        <v>948</v>
      </c>
      <c r="D74" s="39"/>
      <c r="E74" s="39" t="s">
        <v>375</v>
      </c>
      <c r="F74" s="100">
        <v>180</v>
      </c>
      <c r="H74" s="245">
        <f t="shared" ref="H74:H86" si="9">F74*(100-I74)/100</f>
        <v>180</v>
      </c>
      <c r="I74" s="120">
        <f t="shared" si="8"/>
        <v>0</v>
      </c>
      <c r="J74" s="150" t="s">
        <v>1468</v>
      </c>
      <c r="K74" s="260"/>
      <c r="L74" s="261">
        <f t="shared" si="6"/>
        <v>0</v>
      </c>
    </row>
    <row r="75" spans="1:12" ht="13.15" customHeight="1" x14ac:dyDescent="0.2">
      <c r="A75" s="55"/>
      <c r="B75" s="173" t="s">
        <v>93</v>
      </c>
      <c r="C75" s="19" t="s">
        <v>949</v>
      </c>
      <c r="D75" s="40"/>
      <c r="E75" s="39" t="s">
        <v>375</v>
      </c>
      <c r="F75" s="100">
        <v>350</v>
      </c>
      <c r="H75" s="245">
        <f t="shared" si="9"/>
        <v>350</v>
      </c>
      <c r="I75" s="120">
        <f t="shared" si="8"/>
        <v>0</v>
      </c>
      <c r="J75" s="150" t="s">
        <v>1468</v>
      </c>
      <c r="K75" s="260"/>
      <c r="L75" s="261">
        <f t="shared" si="6"/>
        <v>0</v>
      </c>
    </row>
    <row r="76" spans="1:12" ht="13.15" customHeight="1" x14ac:dyDescent="0.2">
      <c r="A76" s="55"/>
      <c r="B76" s="173"/>
      <c r="C76" s="19"/>
      <c r="D76" s="40"/>
      <c r="E76" s="39"/>
      <c r="F76" s="100"/>
      <c r="H76" s="245">
        <f t="shared" si="9"/>
        <v>0</v>
      </c>
      <c r="I76" s="120">
        <f t="shared" si="8"/>
        <v>0</v>
      </c>
      <c r="K76" s="260"/>
      <c r="L76" s="261">
        <f t="shared" si="6"/>
        <v>0</v>
      </c>
    </row>
    <row r="77" spans="1:12" ht="13.15" customHeight="1" x14ac:dyDescent="0.2">
      <c r="A77" s="56"/>
      <c r="B77" s="173"/>
      <c r="C77" s="19"/>
      <c r="D77" s="39"/>
      <c r="E77" s="39"/>
      <c r="F77" s="100"/>
      <c r="H77" s="245">
        <f t="shared" si="9"/>
        <v>0</v>
      </c>
      <c r="I77" s="120">
        <f t="shared" si="8"/>
        <v>0</v>
      </c>
      <c r="K77" s="260"/>
      <c r="L77" s="261">
        <f t="shared" si="6"/>
        <v>0</v>
      </c>
    </row>
    <row r="78" spans="1:12" ht="13.15" customHeight="1" x14ac:dyDescent="0.2">
      <c r="A78" s="55"/>
      <c r="B78" s="173" t="s">
        <v>100</v>
      </c>
      <c r="C78" s="19" t="s">
        <v>465</v>
      </c>
      <c r="D78" s="39" t="s">
        <v>395</v>
      </c>
      <c r="E78" s="39" t="s">
        <v>375</v>
      </c>
      <c r="F78" s="100">
        <v>4800</v>
      </c>
      <c r="H78" s="245">
        <f t="shared" si="9"/>
        <v>4800</v>
      </c>
      <c r="I78" s="120">
        <f t="shared" si="8"/>
        <v>0</v>
      </c>
      <c r="J78" s="150"/>
      <c r="K78" s="260"/>
      <c r="L78" s="261">
        <f t="shared" si="6"/>
        <v>0</v>
      </c>
    </row>
    <row r="79" spans="1:12" ht="13.15" customHeight="1" x14ac:dyDescent="0.2">
      <c r="A79" s="55"/>
      <c r="B79" s="173" t="s">
        <v>101</v>
      </c>
      <c r="C79" s="19" t="s">
        <v>465</v>
      </c>
      <c r="D79" s="39" t="s">
        <v>396</v>
      </c>
      <c r="E79" s="39" t="s">
        <v>375</v>
      </c>
      <c r="F79" s="100">
        <v>5500</v>
      </c>
      <c r="H79" s="245">
        <f t="shared" si="9"/>
        <v>5500</v>
      </c>
      <c r="I79" s="120">
        <f t="shared" si="8"/>
        <v>0</v>
      </c>
      <c r="J79" s="150"/>
      <c r="K79" s="260"/>
      <c r="L79" s="261">
        <f t="shared" si="6"/>
        <v>0</v>
      </c>
    </row>
    <row r="80" spans="1:12" ht="13.15" customHeight="1" x14ac:dyDescent="0.2">
      <c r="A80" s="56"/>
      <c r="B80" s="173" t="s">
        <v>102</v>
      </c>
      <c r="C80" s="19" t="s">
        <v>465</v>
      </c>
      <c r="D80" s="39" t="s">
        <v>397</v>
      </c>
      <c r="E80" s="39" t="s">
        <v>375</v>
      </c>
      <c r="F80" s="100">
        <v>4400</v>
      </c>
      <c r="H80" s="245">
        <f t="shared" si="9"/>
        <v>4400</v>
      </c>
      <c r="I80" s="120">
        <f t="shared" si="8"/>
        <v>0</v>
      </c>
      <c r="J80" s="150"/>
      <c r="K80" s="260"/>
      <c r="L80" s="261">
        <f t="shared" si="6"/>
        <v>0</v>
      </c>
    </row>
    <row r="81" spans="1:12" ht="13.15" customHeight="1" x14ac:dyDescent="0.2">
      <c r="A81" s="56"/>
      <c r="B81" s="173" t="s">
        <v>464</v>
      </c>
      <c r="C81" s="19" t="s">
        <v>465</v>
      </c>
      <c r="D81" s="39" t="s">
        <v>446</v>
      </c>
      <c r="E81" s="39" t="s">
        <v>375</v>
      </c>
      <c r="F81" s="100">
        <v>3900</v>
      </c>
      <c r="H81" s="245">
        <f t="shared" si="9"/>
        <v>3900</v>
      </c>
      <c r="I81" s="120">
        <f t="shared" si="8"/>
        <v>0</v>
      </c>
      <c r="J81" s="150"/>
      <c r="K81" s="260"/>
      <c r="L81" s="261">
        <f t="shared" si="6"/>
        <v>0</v>
      </c>
    </row>
    <row r="82" spans="1:12" ht="13.15" customHeight="1" x14ac:dyDescent="0.2">
      <c r="A82" s="55"/>
      <c r="B82" s="173"/>
      <c r="C82" s="19"/>
      <c r="D82" s="39"/>
      <c r="E82" s="39"/>
      <c r="F82" s="100"/>
      <c r="H82" s="245">
        <f t="shared" si="9"/>
        <v>0</v>
      </c>
      <c r="I82" s="120">
        <f t="shared" si="8"/>
        <v>0</v>
      </c>
      <c r="J82" s="150"/>
      <c r="K82" s="260"/>
      <c r="L82" s="261">
        <f t="shared" si="6"/>
        <v>0</v>
      </c>
    </row>
    <row r="83" spans="1:12" ht="13.15" customHeight="1" x14ac:dyDescent="0.2">
      <c r="A83" s="55"/>
      <c r="B83" s="18"/>
      <c r="C83" s="19"/>
      <c r="D83" s="39"/>
      <c r="E83" s="39"/>
      <c r="F83" s="100"/>
      <c r="H83" s="245">
        <f t="shared" si="9"/>
        <v>0</v>
      </c>
      <c r="I83" s="120">
        <f t="shared" si="8"/>
        <v>0</v>
      </c>
      <c r="K83" s="260"/>
      <c r="L83" s="261">
        <f t="shared" si="6"/>
        <v>0</v>
      </c>
    </row>
    <row r="84" spans="1:12" ht="13.15" customHeight="1" x14ac:dyDescent="0.2">
      <c r="A84" s="55"/>
      <c r="B84" s="18"/>
      <c r="C84" s="19"/>
      <c r="D84" s="39"/>
      <c r="E84" s="39"/>
      <c r="F84" s="100"/>
      <c r="H84" s="245">
        <f t="shared" si="9"/>
        <v>0</v>
      </c>
      <c r="I84" s="120">
        <f t="shared" si="8"/>
        <v>0</v>
      </c>
      <c r="K84" s="260"/>
      <c r="L84" s="261">
        <f t="shared" si="6"/>
        <v>0</v>
      </c>
    </row>
    <row r="85" spans="1:12" ht="13.15" customHeight="1" x14ac:dyDescent="0.2">
      <c r="A85" s="56"/>
      <c r="B85" s="18" t="s">
        <v>606</v>
      </c>
      <c r="C85" s="19"/>
      <c r="D85" s="39"/>
      <c r="E85" s="39" t="s">
        <v>375</v>
      </c>
      <c r="F85" s="100">
        <v>112</v>
      </c>
      <c r="H85" s="245">
        <f t="shared" si="9"/>
        <v>112</v>
      </c>
      <c r="I85" s="120">
        <f t="shared" ref="I85:I86" si="10">$I$8</f>
        <v>0</v>
      </c>
      <c r="K85" s="260"/>
      <c r="L85" s="261">
        <f t="shared" ref="L85" si="11">K85*H85</f>
        <v>0</v>
      </c>
    </row>
    <row r="86" spans="1:12" x14ac:dyDescent="0.2">
      <c r="A86" s="56"/>
      <c r="B86" s="91"/>
      <c r="C86" s="92"/>
      <c r="D86" s="93"/>
      <c r="E86" s="93"/>
      <c r="F86" s="109"/>
      <c r="H86" s="245">
        <f t="shared" si="9"/>
        <v>0</v>
      </c>
      <c r="I86" s="120">
        <f t="shared" si="10"/>
        <v>0</v>
      </c>
      <c r="K86" s="260"/>
      <c r="L86" s="261">
        <f t="shared" ref="L86" si="12">K86*H86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6"/>
  </sheetPr>
  <dimension ref="A1:L28"/>
  <sheetViews>
    <sheetView showZeros="0" zoomScale="115" zoomScaleNormal="115" workbookViewId="0">
      <selection activeCell="A2" sqref="A2:F2"/>
    </sheetView>
  </sheetViews>
  <sheetFormatPr defaultRowHeight="12.75" x14ac:dyDescent="0.2"/>
  <cols>
    <col min="1" max="1" width="3" customWidth="1"/>
    <col min="2" max="2" width="14.7109375" customWidth="1"/>
    <col min="3" max="3" width="40.71093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3" customWidth="1"/>
    <col min="11" max="12" width="12.7109375" customWidth="1"/>
  </cols>
  <sheetData>
    <row r="1" spans="1:12" ht="25.5" customHeight="1" thickBot="1" x14ac:dyDescent="0.4">
      <c r="A1" s="185"/>
      <c r="B1" s="125" t="s">
        <v>2180</v>
      </c>
      <c r="C1" s="126"/>
      <c r="D1" s="126"/>
      <c r="E1" s="126"/>
      <c r="F1" s="126"/>
      <c r="G1" s="123"/>
      <c r="K1" s="87"/>
    </row>
    <row r="2" spans="1:12" ht="18" customHeight="1" thickBot="1" x14ac:dyDescent="0.35">
      <c r="A2" s="296" t="s">
        <v>1360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267</v>
      </c>
      <c r="F3" s="41" t="s">
        <v>1456</v>
      </c>
      <c r="G3" s="140"/>
      <c r="H3" s="124" t="s">
        <v>542</v>
      </c>
      <c r="I3" s="119"/>
    </row>
    <row r="4" spans="1:12" ht="17.25" customHeight="1" x14ac:dyDescent="0.25">
      <c r="A4" s="306" t="s">
        <v>616</v>
      </c>
      <c r="B4" s="307"/>
      <c r="C4" s="307"/>
      <c r="D4" s="307"/>
      <c r="E4" s="307"/>
      <c r="F4" s="308"/>
      <c r="H4" s="155">
        <v>0</v>
      </c>
      <c r="K4" s="122" t="s">
        <v>544</v>
      </c>
    </row>
    <row r="5" spans="1:12" ht="12.75" customHeight="1" x14ac:dyDescent="0.2">
      <c r="A5" s="309"/>
      <c r="B5" s="310"/>
      <c r="C5" s="310"/>
      <c r="D5" s="310"/>
      <c r="E5" s="310"/>
      <c r="F5" s="311"/>
      <c r="H5" s="118"/>
    </row>
    <row r="6" spans="1:12" x14ac:dyDescent="0.2">
      <c r="A6" s="158"/>
      <c r="B6" s="42"/>
      <c r="C6" s="49"/>
      <c r="D6" s="49"/>
      <c r="E6" s="50"/>
      <c r="F6" s="98"/>
      <c r="H6" s="115">
        <f t="shared" ref="H6:H12" si="0">F6*(100-I6)/100</f>
        <v>0</v>
      </c>
      <c r="I6" s="120">
        <f>H4</f>
        <v>0</v>
      </c>
    </row>
    <row r="7" spans="1:12" x14ac:dyDescent="0.2">
      <c r="A7" s="160"/>
      <c r="B7" s="88"/>
      <c r="C7" s="3"/>
      <c r="D7" s="3"/>
      <c r="E7" s="50"/>
      <c r="F7" s="98"/>
      <c r="H7" s="245">
        <f t="shared" si="0"/>
        <v>0</v>
      </c>
      <c r="I7" s="120">
        <f t="shared" ref="I7:I28" si="1">$I$6</f>
        <v>0</v>
      </c>
    </row>
    <row r="8" spans="1:12" x14ac:dyDescent="0.2">
      <c r="A8" s="160"/>
      <c r="B8" s="142"/>
      <c r="C8" s="4"/>
      <c r="D8" s="167"/>
      <c r="E8" s="50"/>
      <c r="F8" s="98"/>
      <c r="H8" s="245">
        <f t="shared" si="0"/>
        <v>0</v>
      </c>
      <c r="I8" s="120">
        <f t="shared" si="1"/>
        <v>0</v>
      </c>
      <c r="K8" s="259" t="s">
        <v>1367</v>
      </c>
      <c r="L8" s="259" t="s">
        <v>1366</v>
      </c>
    </row>
    <row r="9" spans="1:12" x14ac:dyDescent="0.2">
      <c r="A9" s="160"/>
      <c r="B9" s="142"/>
      <c r="C9" s="4"/>
      <c r="D9" s="167"/>
      <c r="E9" s="50"/>
      <c r="F9" s="98"/>
      <c r="H9" s="245">
        <f t="shared" si="0"/>
        <v>0</v>
      </c>
      <c r="I9" s="120">
        <f t="shared" si="1"/>
        <v>0</v>
      </c>
      <c r="J9" s="150"/>
      <c r="K9" s="260"/>
      <c r="L9" s="261">
        <f t="shared" ref="L9:L28" si="2">K9*H9</f>
        <v>0</v>
      </c>
    </row>
    <row r="10" spans="1:12" x14ac:dyDescent="0.2">
      <c r="A10" s="160"/>
      <c r="B10" s="157"/>
      <c r="C10" s="10"/>
      <c r="D10" s="167"/>
      <c r="E10" s="50"/>
      <c r="F10" s="154"/>
      <c r="H10" s="245">
        <f t="shared" si="0"/>
        <v>0</v>
      </c>
      <c r="I10" s="120">
        <f t="shared" si="1"/>
        <v>0</v>
      </c>
      <c r="J10" s="150"/>
      <c r="K10" s="260"/>
      <c r="L10" s="261">
        <f t="shared" si="2"/>
        <v>0</v>
      </c>
    </row>
    <row r="11" spans="1:12" x14ac:dyDescent="0.2">
      <c r="A11" s="160"/>
      <c r="B11" s="157" t="s">
        <v>618</v>
      </c>
      <c r="C11" s="10" t="s">
        <v>617</v>
      </c>
      <c r="D11" s="167" t="s">
        <v>683</v>
      </c>
      <c r="E11" s="50" t="s">
        <v>274</v>
      </c>
      <c r="F11" s="154">
        <v>700</v>
      </c>
      <c r="H11" s="245">
        <f t="shared" si="0"/>
        <v>700</v>
      </c>
      <c r="I11" s="120">
        <f t="shared" si="1"/>
        <v>0</v>
      </c>
      <c r="J11" s="150" t="s">
        <v>1468</v>
      </c>
      <c r="K11" s="260"/>
      <c r="L11" s="261">
        <f t="shared" si="2"/>
        <v>0</v>
      </c>
    </row>
    <row r="12" spans="1:12" ht="15" customHeight="1" x14ac:dyDescent="0.2">
      <c r="A12" s="160"/>
      <c r="B12" s="157"/>
      <c r="C12" s="10"/>
      <c r="D12" s="167"/>
      <c r="E12" s="50"/>
      <c r="F12" s="154"/>
      <c r="H12" s="245">
        <f t="shared" si="0"/>
        <v>0</v>
      </c>
      <c r="I12" s="120">
        <f t="shared" si="1"/>
        <v>0</v>
      </c>
      <c r="K12" s="260"/>
      <c r="L12" s="261">
        <f t="shared" si="2"/>
        <v>0</v>
      </c>
    </row>
    <row r="13" spans="1:12" ht="12" customHeight="1" x14ac:dyDescent="0.2">
      <c r="A13" s="160"/>
      <c r="B13" s="193" t="s">
        <v>750</v>
      </c>
      <c r="C13" s="279" t="s">
        <v>751</v>
      </c>
      <c r="D13" s="280" t="s">
        <v>683</v>
      </c>
      <c r="E13" s="281" t="s">
        <v>274</v>
      </c>
      <c r="F13" s="154">
        <v>1400</v>
      </c>
      <c r="H13" s="245">
        <f t="shared" ref="H13:H27" si="3">F13*(100-I13)/100</f>
        <v>1400</v>
      </c>
      <c r="I13" s="120">
        <f t="shared" si="1"/>
        <v>0</v>
      </c>
      <c r="J13" s="150" t="s">
        <v>1468</v>
      </c>
      <c r="K13" s="260"/>
      <c r="L13" s="261">
        <f t="shared" si="2"/>
        <v>0</v>
      </c>
    </row>
    <row r="14" spans="1:12" x14ac:dyDescent="0.2">
      <c r="A14" s="160"/>
      <c r="B14" s="157"/>
      <c r="C14" s="10"/>
      <c r="D14" s="182"/>
      <c r="E14" s="50"/>
      <c r="F14" s="154"/>
      <c r="H14" s="245">
        <f t="shared" si="3"/>
        <v>0</v>
      </c>
      <c r="I14" s="120">
        <f t="shared" si="1"/>
        <v>0</v>
      </c>
      <c r="K14" s="260"/>
      <c r="L14" s="261">
        <f t="shared" si="2"/>
        <v>0</v>
      </c>
    </row>
    <row r="15" spans="1:12" x14ac:dyDescent="0.2">
      <c r="A15" s="161"/>
      <c r="B15" s="157" t="s">
        <v>752</v>
      </c>
      <c r="C15" s="10" t="s">
        <v>753</v>
      </c>
      <c r="D15" s="156"/>
      <c r="E15" s="50" t="s">
        <v>274</v>
      </c>
      <c r="F15" s="154">
        <v>105</v>
      </c>
      <c r="H15" s="245">
        <f t="shared" si="3"/>
        <v>105</v>
      </c>
      <c r="I15" s="120">
        <f t="shared" si="1"/>
        <v>0</v>
      </c>
      <c r="J15" s="150" t="s">
        <v>1468</v>
      </c>
      <c r="K15" s="260"/>
      <c r="L15" s="261">
        <f t="shared" si="2"/>
        <v>0</v>
      </c>
    </row>
    <row r="16" spans="1:12" x14ac:dyDescent="0.2">
      <c r="A16" s="161"/>
      <c r="B16" s="157" t="s">
        <v>754</v>
      </c>
      <c r="C16" s="10" t="s">
        <v>755</v>
      </c>
      <c r="D16" s="156"/>
      <c r="E16" s="50" t="s">
        <v>274</v>
      </c>
      <c r="F16" s="154">
        <v>105</v>
      </c>
      <c r="H16" s="245">
        <f t="shared" si="3"/>
        <v>105</v>
      </c>
      <c r="I16" s="120">
        <f t="shared" si="1"/>
        <v>0</v>
      </c>
      <c r="J16" s="150" t="s">
        <v>1468</v>
      </c>
      <c r="K16" s="260"/>
      <c r="L16" s="261">
        <f t="shared" si="2"/>
        <v>0</v>
      </c>
    </row>
    <row r="17" spans="1:12" x14ac:dyDescent="0.2">
      <c r="A17" s="161"/>
      <c r="B17" s="157" t="s">
        <v>756</v>
      </c>
      <c r="C17" s="10" t="s">
        <v>757</v>
      </c>
      <c r="D17" s="156"/>
      <c r="E17" s="50" t="s">
        <v>274</v>
      </c>
      <c r="F17" s="154">
        <v>105</v>
      </c>
      <c r="H17" s="245">
        <f t="shared" si="3"/>
        <v>105</v>
      </c>
      <c r="I17" s="120">
        <f t="shared" si="1"/>
        <v>0</v>
      </c>
      <c r="J17" s="150" t="s">
        <v>1468</v>
      </c>
      <c r="K17" s="260"/>
      <c r="L17" s="261">
        <f t="shared" si="2"/>
        <v>0</v>
      </c>
    </row>
    <row r="18" spans="1:12" x14ac:dyDescent="0.2">
      <c r="A18" s="161"/>
      <c r="B18" s="157" t="s">
        <v>758</v>
      </c>
      <c r="C18" s="10" t="s">
        <v>759</v>
      </c>
      <c r="D18" s="156"/>
      <c r="E18" s="50" t="s">
        <v>274</v>
      </c>
      <c r="F18" s="154">
        <v>105</v>
      </c>
      <c r="H18" s="245">
        <f t="shared" si="3"/>
        <v>105</v>
      </c>
      <c r="I18" s="120">
        <f t="shared" si="1"/>
        <v>0</v>
      </c>
      <c r="J18" s="150" t="s">
        <v>1468</v>
      </c>
      <c r="K18" s="260"/>
      <c r="L18" s="261">
        <f t="shared" si="2"/>
        <v>0</v>
      </c>
    </row>
    <row r="19" spans="1:12" x14ac:dyDescent="0.2">
      <c r="A19" s="161"/>
      <c r="B19" s="157" t="s">
        <v>760</v>
      </c>
      <c r="C19" s="10" t="s">
        <v>761</v>
      </c>
      <c r="D19" s="156"/>
      <c r="E19" s="50" t="s">
        <v>274</v>
      </c>
      <c r="F19" s="154">
        <v>105</v>
      </c>
      <c r="H19" s="245">
        <f t="shared" si="3"/>
        <v>105</v>
      </c>
      <c r="I19" s="120">
        <f t="shared" si="1"/>
        <v>0</v>
      </c>
      <c r="J19" s="150" t="s">
        <v>1468</v>
      </c>
      <c r="K19" s="260"/>
      <c r="L19" s="261">
        <f t="shared" si="2"/>
        <v>0</v>
      </c>
    </row>
    <row r="20" spans="1:12" x14ac:dyDescent="0.2">
      <c r="A20" s="161"/>
      <c r="B20" s="157" t="s">
        <v>762</v>
      </c>
      <c r="C20" s="10" t="s">
        <v>763</v>
      </c>
      <c r="D20" s="156"/>
      <c r="E20" s="50" t="s">
        <v>274</v>
      </c>
      <c r="F20" s="154">
        <v>105</v>
      </c>
      <c r="H20" s="245">
        <f t="shared" si="3"/>
        <v>105</v>
      </c>
      <c r="I20" s="120">
        <f t="shared" si="1"/>
        <v>0</v>
      </c>
      <c r="J20" s="150" t="s">
        <v>1468</v>
      </c>
      <c r="K20" s="260"/>
      <c r="L20" s="261">
        <f t="shared" si="2"/>
        <v>0</v>
      </c>
    </row>
    <row r="21" spans="1:12" x14ac:dyDescent="0.2">
      <c r="A21" s="161"/>
      <c r="B21" s="157" t="s">
        <v>764</v>
      </c>
      <c r="C21" s="10" t="s">
        <v>765</v>
      </c>
      <c r="D21" s="156"/>
      <c r="E21" s="50" t="s">
        <v>274</v>
      </c>
      <c r="F21" s="154">
        <v>105</v>
      </c>
      <c r="H21" s="245">
        <f t="shared" si="3"/>
        <v>105</v>
      </c>
      <c r="I21" s="120">
        <f t="shared" si="1"/>
        <v>0</v>
      </c>
      <c r="J21" s="150" t="s">
        <v>1468</v>
      </c>
      <c r="K21" s="260"/>
      <c r="L21" s="261">
        <f t="shared" si="2"/>
        <v>0</v>
      </c>
    </row>
    <row r="22" spans="1:12" x14ac:dyDescent="0.2">
      <c r="A22" s="161"/>
      <c r="B22" s="157"/>
      <c r="C22" s="10"/>
      <c r="D22" s="156"/>
      <c r="E22" s="50"/>
      <c r="F22" s="154"/>
      <c r="H22" s="245">
        <f t="shared" si="3"/>
        <v>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x14ac:dyDescent="0.2">
      <c r="A23" s="161"/>
      <c r="B23" s="157" t="s">
        <v>766</v>
      </c>
      <c r="C23" s="10" t="s">
        <v>826</v>
      </c>
      <c r="D23" s="156"/>
      <c r="E23" s="50" t="s">
        <v>274</v>
      </c>
      <c r="F23" s="154">
        <v>35</v>
      </c>
      <c r="H23" s="245">
        <f t="shared" si="3"/>
        <v>35</v>
      </c>
      <c r="I23" s="120">
        <f t="shared" si="1"/>
        <v>0</v>
      </c>
      <c r="J23" s="150" t="s">
        <v>1468</v>
      </c>
      <c r="K23" s="260"/>
      <c r="L23" s="261">
        <f t="shared" si="2"/>
        <v>0</v>
      </c>
    </row>
    <row r="24" spans="1:12" x14ac:dyDescent="0.2">
      <c r="A24" s="161"/>
      <c r="B24" s="157" t="s">
        <v>767</v>
      </c>
      <c r="C24" s="10" t="s">
        <v>826</v>
      </c>
      <c r="D24" s="156"/>
      <c r="E24" s="50" t="s">
        <v>274</v>
      </c>
      <c r="F24" s="154">
        <v>35</v>
      </c>
      <c r="H24" s="245">
        <f t="shared" si="3"/>
        <v>35</v>
      </c>
      <c r="I24" s="120">
        <f t="shared" si="1"/>
        <v>0</v>
      </c>
      <c r="J24" s="150" t="s">
        <v>1468</v>
      </c>
      <c r="K24" s="260"/>
      <c r="L24" s="261">
        <f t="shared" si="2"/>
        <v>0</v>
      </c>
    </row>
    <row r="25" spans="1:12" x14ac:dyDescent="0.2">
      <c r="A25" s="161"/>
      <c r="B25" s="157"/>
      <c r="C25" s="10"/>
      <c r="D25" s="156"/>
      <c r="E25" s="50"/>
      <c r="F25" s="154"/>
      <c r="H25" s="245">
        <f t="shared" si="3"/>
        <v>0</v>
      </c>
      <c r="I25" s="120">
        <f t="shared" si="1"/>
        <v>0</v>
      </c>
      <c r="K25" s="260"/>
      <c r="L25" s="261">
        <f t="shared" si="2"/>
        <v>0</v>
      </c>
    </row>
    <row r="26" spans="1:12" x14ac:dyDescent="0.2">
      <c r="A26" s="161"/>
      <c r="B26" s="157"/>
      <c r="C26" s="10"/>
      <c r="D26" s="156"/>
      <c r="E26" s="50"/>
      <c r="F26" s="154"/>
      <c r="H26" s="245">
        <f t="shared" si="3"/>
        <v>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x14ac:dyDescent="0.2">
      <c r="A27" s="161"/>
      <c r="B27" s="157"/>
      <c r="C27" s="10"/>
      <c r="D27" s="156"/>
      <c r="E27" s="153"/>
      <c r="F27" s="154"/>
      <c r="H27" s="245">
        <f t="shared" si="3"/>
        <v>0</v>
      </c>
      <c r="I27" s="120">
        <f t="shared" si="1"/>
        <v>0</v>
      </c>
      <c r="K27" s="260"/>
      <c r="L27" s="261">
        <f t="shared" si="2"/>
        <v>0</v>
      </c>
    </row>
    <row r="28" spans="1:12" ht="13.5" thickBot="1" x14ac:dyDescent="0.25">
      <c r="A28" s="162"/>
      <c r="B28" s="44"/>
      <c r="C28" s="45"/>
      <c r="D28" s="226"/>
      <c r="E28" s="45"/>
      <c r="F28" s="99"/>
      <c r="H28" s="245">
        <f>F28*(100-I28)/100</f>
        <v>0</v>
      </c>
      <c r="I28" s="120">
        <f t="shared" si="1"/>
        <v>0</v>
      </c>
      <c r="K28" s="260"/>
      <c r="L28" s="261">
        <f t="shared" si="2"/>
        <v>0</v>
      </c>
    </row>
  </sheetData>
  <mergeCells count="2">
    <mergeCell ref="A4:F5"/>
    <mergeCell ref="A2:F2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65"/>
  <sheetViews>
    <sheetView showZeros="0" zoomScale="115" zoomScaleNormal="115" workbookViewId="0">
      <selection activeCell="A2" sqref="A2:F2"/>
    </sheetView>
  </sheetViews>
  <sheetFormatPr defaultRowHeight="12.75" x14ac:dyDescent="0.2"/>
  <cols>
    <col min="1" max="1" width="3" customWidth="1"/>
    <col min="2" max="2" width="14.7109375" customWidth="1"/>
    <col min="3" max="3" width="55.855468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4.5703125" customWidth="1"/>
    <col min="11" max="12" width="12.7109375" customWidth="1"/>
  </cols>
  <sheetData>
    <row r="1" spans="1:12" ht="25.5" customHeight="1" thickBot="1" x14ac:dyDescent="0.4">
      <c r="A1" s="185"/>
      <c r="B1" s="125"/>
      <c r="C1" s="227" t="s">
        <v>2180</v>
      </c>
      <c r="D1" s="126"/>
      <c r="E1" s="126"/>
      <c r="F1" s="126"/>
      <c r="G1" s="123"/>
      <c r="K1" s="87"/>
    </row>
    <row r="2" spans="1:12" ht="18" customHeight="1" thickBot="1" x14ac:dyDescent="0.35">
      <c r="A2" s="296" t="s">
        <v>1360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267</v>
      </c>
      <c r="F3" s="41" t="s">
        <v>1456</v>
      </c>
      <c r="G3" s="140"/>
      <c r="H3" s="124" t="s">
        <v>542</v>
      </c>
      <c r="I3" s="119"/>
    </row>
    <row r="4" spans="1:12" ht="17.25" customHeight="1" x14ac:dyDescent="0.25">
      <c r="A4" s="312" t="s">
        <v>840</v>
      </c>
      <c r="B4" s="313"/>
      <c r="C4" s="313"/>
      <c r="D4" s="313"/>
      <c r="E4" s="313"/>
      <c r="F4" s="314"/>
      <c r="H4" s="155">
        <v>0</v>
      </c>
      <c r="K4" s="122" t="s">
        <v>544</v>
      </c>
    </row>
    <row r="5" spans="1:12" ht="12.75" customHeight="1" x14ac:dyDescent="0.2">
      <c r="A5" s="315"/>
      <c r="B5" s="316"/>
      <c r="C5" s="316"/>
      <c r="D5" s="316"/>
      <c r="E5" s="316"/>
      <c r="F5" s="317"/>
      <c r="H5" s="118"/>
    </row>
    <row r="6" spans="1:12" x14ac:dyDescent="0.2">
      <c r="A6" s="158"/>
      <c r="B6" s="42"/>
      <c r="C6" s="43"/>
      <c r="D6" s="43"/>
      <c r="E6" s="43"/>
      <c r="F6" s="97"/>
      <c r="H6" s="117" t="s">
        <v>541</v>
      </c>
      <c r="K6" s="259" t="s">
        <v>1367</v>
      </c>
      <c r="L6" s="259" t="s">
        <v>1366</v>
      </c>
    </row>
    <row r="7" spans="1:12" x14ac:dyDescent="0.2">
      <c r="A7" s="158"/>
      <c r="B7" s="42"/>
      <c r="C7" s="49"/>
      <c r="D7" s="49"/>
      <c r="E7" s="50"/>
      <c r="F7" s="98"/>
      <c r="H7" s="245">
        <f t="shared" ref="H7:H65" si="0">F7*(100-I7)/100</f>
        <v>0</v>
      </c>
      <c r="I7" s="120">
        <f>H4</f>
        <v>0</v>
      </c>
      <c r="K7" s="260"/>
      <c r="L7" s="261">
        <f>K7*H7</f>
        <v>0</v>
      </c>
    </row>
    <row r="8" spans="1:12" x14ac:dyDescent="0.2">
      <c r="A8" s="161"/>
      <c r="B8" s="193" t="s">
        <v>834</v>
      </c>
      <c r="C8" s="10" t="s">
        <v>2116</v>
      </c>
      <c r="D8" s="225" t="s">
        <v>925</v>
      </c>
      <c r="E8" s="153" t="s">
        <v>375</v>
      </c>
      <c r="F8" s="154">
        <v>10500</v>
      </c>
      <c r="H8" s="245">
        <f>F8*(100-I8)/100</f>
        <v>10500</v>
      </c>
      <c r="I8" s="120">
        <f t="shared" ref="I8" si="1">$I$7</f>
        <v>0</v>
      </c>
      <c r="J8" s="150" t="s">
        <v>1468</v>
      </c>
      <c r="K8" s="260"/>
      <c r="L8" s="261">
        <f>K8*H8</f>
        <v>0</v>
      </c>
    </row>
    <row r="9" spans="1:12" x14ac:dyDescent="0.2">
      <c r="A9" s="158"/>
      <c r="B9" s="42"/>
      <c r="C9" s="49"/>
      <c r="D9" s="49"/>
      <c r="E9" s="50"/>
      <c r="F9" s="98"/>
      <c r="H9" s="245">
        <f t="shared" si="0"/>
        <v>0</v>
      </c>
      <c r="I9" s="120">
        <f>$I$7</f>
        <v>0</v>
      </c>
      <c r="J9" s="150"/>
      <c r="K9" s="260"/>
      <c r="L9" s="261">
        <f t="shared" ref="L9:L65" si="2">K9*H9</f>
        <v>0</v>
      </c>
    </row>
    <row r="10" spans="1:12" x14ac:dyDescent="0.2">
      <c r="A10" s="159"/>
      <c r="B10" s="48"/>
      <c r="C10" s="49"/>
      <c r="D10" s="49"/>
      <c r="E10" s="50"/>
      <c r="F10" s="98"/>
      <c r="H10" s="245">
        <f t="shared" si="0"/>
        <v>0</v>
      </c>
      <c r="I10" s="120">
        <f t="shared" ref="I10:I52" si="3">$I$7</f>
        <v>0</v>
      </c>
      <c r="J10" s="150"/>
      <c r="K10" s="260"/>
      <c r="L10" s="261">
        <f t="shared" si="2"/>
        <v>0</v>
      </c>
    </row>
    <row r="11" spans="1:12" x14ac:dyDescent="0.2">
      <c r="A11" s="159"/>
      <c r="B11" s="48" t="s">
        <v>1246</v>
      </c>
      <c r="C11" s="252" t="s">
        <v>1249</v>
      </c>
      <c r="D11" s="49"/>
      <c r="E11" s="50" t="s">
        <v>375</v>
      </c>
      <c r="F11" s="163">
        <v>3500</v>
      </c>
      <c r="H11" s="245">
        <f t="shared" si="0"/>
        <v>3500</v>
      </c>
      <c r="I11" s="120">
        <f t="shared" si="3"/>
        <v>0</v>
      </c>
      <c r="J11" s="150" t="s">
        <v>1468</v>
      </c>
      <c r="K11" s="260"/>
      <c r="L11" s="261">
        <f t="shared" si="2"/>
        <v>0</v>
      </c>
    </row>
    <row r="12" spans="1:12" x14ac:dyDescent="0.2">
      <c r="A12" s="159"/>
      <c r="B12" s="48" t="s">
        <v>1247</v>
      </c>
      <c r="C12" s="252" t="s">
        <v>1250</v>
      </c>
      <c r="D12" s="49"/>
      <c r="E12" s="50" t="s">
        <v>375</v>
      </c>
      <c r="F12" s="163">
        <v>3850</v>
      </c>
      <c r="H12" s="245">
        <f t="shared" si="0"/>
        <v>3850</v>
      </c>
      <c r="I12" s="120">
        <f t="shared" si="3"/>
        <v>0</v>
      </c>
      <c r="J12" s="150" t="s">
        <v>1468</v>
      </c>
      <c r="K12" s="260"/>
      <c r="L12" s="261">
        <f t="shared" si="2"/>
        <v>0</v>
      </c>
    </row>
    <row r="13" spans="1:12" x14ac:dyDescent="0.2">
      <c r="A13" s="159"/>
      <c r="B13" s="48" t="s">
        <v>1248</v>
      </c>
      <c r="C13" s="252" t="s">
        <v>1251</v>
      </c>
      <c r="D13" s="49"/>
      <c r="E13" s="50" t="s">
        <v>375</v>
      </c>
      <c r="F13" s="163">
        <v>4200</v>
      </c>
      <c r="H13" s="245">
        <f t="shared" si="0"/>
        <v>4200</v>
      </c>
      <c r="I13" s="120">
        <f t="shared" si="3"/>
        <v>0</v>
      </c>
      <c r="J13" s="150" t="s">
        <v>1468</v>
      </c>
      <c r="K13" s="260"/>
      <c r="L13" s="261">
        <f t="shared" si="2"/>
        <v>0</v>
      </c>
    </row>
    <row r="14" spans="1:12" x14ac:dyDescent="0.2">
      <c r="A14" s="159"/>
      <c r="B14" s="48"/>
      <c r="C14" s="49"/>
      <c r="D14" s="49"/>
      <c r="E14" s="50"/>
      <c r="F14" s="163"/>
      <c r="H14" s="245">
        <f t="shared" si="0"/>
        <v>0</v>
      </c>
      <c r="I14" s="120">
        <f t="shared" si="3"/>
        <v>0</v>
      </c>
      <c r="J14" s="150"/>
      <c r="K14" s="260"/>
      <c r="L14" s="261">
        <f t="shared" si="2"/>
        <v>0</v>
      </c>
    </row>
    <row r="15" spans="1:12" x14ac:dyDescent="0.2">
      <c r="A15" s="161"/>
      <c r="B15" s="193"/>
      <c r="C15" s="10"/>
      <c r="D15" s="225"/>
      <c r="E15" s="153"/>
      <c r="F15" s="154"/>
      <c r="H15" s="245">
        <f t="shared" si="0"/>
        <v>0</v>
      </c>
      <c r="I15" s="120">
        <f t="shared" si="3"/>
        <v>0</v>
      </c>
      <c r="J15" s="150"/>
      <c r="K15" s="260"/>
      <c r="L15" s="261">
        <f t="shared" si="2"/>
        <v>0</v>
      </c>
    </row>
    <row r="16" spans="1:12" x14ac:dyDescent="0.2">
      <c r="A16" s="161"/>
      <c r="B16" s="193"/>
      <c r="C16" s="10"/>
      <c r="D16" s="225"/>
      <c r="E16" s="153"/>
      <c r="F16" s="154"/>
      <c r="H16" s="245">
        <f t="shared" si="0"/>
        <v>0</v>
      </c>
      <c r="I16" s="120">
        <f t="shared" si="3"/>
        <v>0</v>
      </c>
      <c r="J16" s="150"/>
      <c r="K16" s="260"/>
      <c r="L16" s="261">
        <f t="shared" si="2"/>
        <v>0</v>
      </c>
    </row>
    <row r="17" spans="1:12" x14ac:dyDescent="0.2">
      <c r="A17" s="161"/>
      <c r="B17" s="193"/>
      <c r="C17" s="156"/>
      <c r="D17" s="225"/>
      <c r="E17" s="153"/>
      <c r="F17" s="154"/>
      <c r="H17" s="245">
        <f t="shared" si="0"/>
        <v>0</v>
      </c>
      <c r="I17" s="120">
        <f t="shared" si="3"/>
        <v>0</v>
      </c>
      <c r="J17" s="150"/>
      <c r="K17" s="260"/>
      <c r="L17" s="261">
        <f t="shared" si="2"/>
        <v>0</v>
      </c>
    </row>
    <row r="18" spans="1:12" x14ac:dyDescent="0.2">
      <c r="A18" s="161"/>
      <c r="B18" s="193"/>
      <c r="C18" s="156"/>
      <c r="D18" s="225"/>
      <c r="E18" s="153"/>
      <c r="F18" s="154"/>
      <c r="H18" s="245"/>
      <c r="I18" s="120"/>
      <c r="J18" s="150"/>
      <c r="K18" s="260"/>
      <c r="L18" s="261">
        <f t="shared" si="2"/>
        <v>0</v>
      </c>
    </row>
    <row r="19" spans="1:12" x14ac:dyDescent="0.2">
      <c r="A19" s="267"/>
      <c r="B19" s="274" t="s">
        <v>1489</v>
      </c>
      <c r="C19" s="275"/>
      <c r="D19" s="269"/>
      <c r="E19" s="153"/>
      <c r="F19" s="154"/>
      <c r="H19" s="245">
        <f t="shared" si="0"/>
        <v>0</v>
      </c>
      <c r="I19" s="120">
        <f t="shared" si="3"/>
        <v>0</v>
      </c>
      <c r="J19" s="150"/>
      <c r="K19" s="260"/>
      <c r="L19" s="261">
        <f t="shared" si="2"/>
        <v>0</v>
      </c>
    </row>
    <row r="20" spans="1:12" x14ac:dyDescent="0.2">
      <c r="A20" s="161"/>
      <c r="B20" s="193"/>
      <c r="C20" s="156"/>
      <c r="D20" s="225"/>
      <c r="E20" s="153"/>
      <c r="F20" s="154"/>
      <c r="H20" s="245">
        <f t="shared" si="0"/>
        <v>0</v>
      </c>
      <c r="I20" s="120">
        <f t="shared" si="3"/>
        <v>0</v>
      </c>
      <c r="J20" s="150"/>
      <c r="K20" s="260"/>
      <c r="L20" s="261">
        <f t="shared" si="2"/>
        <v>0</v>
      </c>
    </row>
    <row r="21" spans="1:12" x14ac:dyDescent="0.2">
      <c r="A21" s="158"/>
      <c r="B21" s="42" t="s">
        <v>1054</v>
      </c>
      <c r="C21" s="49" t="s">
        <v>1058</v>
      </c>
      <c r="D21" s="49"/>
      <c r="E21" s="50" t="s">
        <v>375</v>
      </c>
      <c r="F21" s="98">
        <v>1750</v>
      </c>
      <c r="H21" s="245">
        <f>F21*(100-I21)/100</f>
        <v>1750</v>
      </c>
      <c r="I21" s="120">
        <f t="shared" si="3"/>
        <v>0</v>
      </c>
      <c r="J21" s="150" t="s">
        <v>1468</v>
      </c>
      <c r="K21" s="260"/>
      <c r="L21" s="261">
        <f t="shared" si="2"/>
        <v>0</v>
      </c>
    </row>
    <row r="22" spans="1:12" x14ac:dyDescent="0.2">
      <c r="A22" s="158"/>
      <c r="B22" s="42" t="s">
        <v>1055</v>
      </c>
      <c r="C22" s="49" t="s">
        <v>1058</v>
      </c>
      <c r="D22" s="49"/>
      <c r="E22" s="50" t="s">
        <v>375</v>
      </c>
      <c r="F22" s="98">
        <v>1750</v>
      </c>
      <c r="H22" s="245">
        <f>F22*(100-I22)/100</f>
        <v>1750</v>
      </c>
      <c r="I22" s="120">
        <f t="shared" si="3"/>
        <v>0</v>
      </c>
      <c r="J22" s="150" t="s">
        <v>1468</v>
      </c>
      <c r="K22" s="260"/>
      <c r="L22" s="261">
        <f t="shared" si="2"/>
        <v>0</v>
      </c>
    </row>
    <row r="23" spans="1:12" x14ac:dyDescent="0.2">
      <c r="A23" s="158"/>
      <c r="B23" s="42" t="s">
        <v>1056</v>
      </c>
      <c r="C23" s="49" t="s">
        <v>1058</v>
      </c>
      <c r="D23" s="49"/>
      <c r="E23" s="50" t="s">
        <v>375</v>
      </c>
      <c r="F23" s="98">
        <v>1750</v>
      </c>
      <c r="H23" s="245">
        <f>F23*(100-I23)/100</f>
        <v>1750</v>
      </c>
      <c r="I23" s="120">
        <f t="shared" si="3"/>
        <v>0</v>
      </c>
      <c r="J23" s="150" t="s">
        <v>1468</v>
      </c>
      <c r="K23" s="260"/>
      <c r="L23" s="261">
        <f t="shared" si="2"/>
        <v>0</v>
      </c>
    </row>
    <row r="24" spans="1:12" x14ac:dyDescent="0.2">
      <c r="A24" s="158"/>
      <c r="B24" s="42" t="s">
        <v>1057</v>
      </c>
      <c r="C24" s="49" t="s">
        <v>1058</v>
      </c>
      <c r="D24" s="49"/>
      <c r="E24" s="50" t="s">
        <v>375</v>
      </c>
      <c r="F24" s="98">
        <v>1750</v>
      </c>
      <c r="H24" s="245">
        <f>F24*(100-I24)/100</f>
        <v>1750</v>
      </c>
      <c r="I24" s="120">
        <f t="shared" si="3"/>
        <v>0</v>
      </c>
      <c r="J24" s="150" t="s">
        <v>1468</v>
      </c>
      <c r="K24" s="260"/>
      <c r="L24" s="261">
        <f t="shared" si="2"/>
        <v>0</v>
      </c>
    </row>
    <row r="25" spans="1:12" x14ac:dyDescent="0.2">
      <c r="A25" s="267"/>
      <c r="B25" s="268"/>
      <c r="C25" s="269"/>
      <c r="D25" s="269"/>
      <c r="E25" s="153"/>
      <c r="F25" s="154"/>
      <c r="H25" s="245">
        <f t="shared" ref="H25:H47" si="4">F25*(100-I25)/100</f>
        <v>0</v>
      </c>
      <c r="I25" s="120">
        <f t="shared" si="3"/>
        <v>0</v>
      </c>
      <c r="J25" s="150"/>
      <c r="K25" s="260"/>
      <c r="L25" s="261">
        <f t="shared" si="2"/>
        <v>0</v>
      </c>
    </row>
    <row r="26" spans="1:12" x14ac:dyDescent="0.2">
      <c r="A26" s="267"/>
      <c r="B26" s="268"/>
      <c r="C26" s="269"/>
      <c r="D26" s="269"/>
      <c r="E26" s="153"/>
      <c r="F26" s="154"/>
      <c r="H26" s="245">
        <f t="shared" si="4"/>
        <v>0</v>
      </c>
      <c r="I26" s="120">
        <f t="shared" si="3"/>
        <v>0</v>
      </c>
      <c r="J26" s="150"/>
      <c r="K26" s="260"/>
      <c r="L26" s="261">
        <f t="shared" si="2"/>
        <v>0</v>
      </c>
    </row>
    <row r="27" spans="1:12" x14ac:dyDescent="0.2">
      <c r="A27" s="267"/>
      <c r="B27" s="270" t="s">
        <v>1469</v>
      </c>
      <c r="C27" s="271" t="s">
        <v>1470</v>
      </c>
      <c r="D27" s="269"/>
      <c r="E27" s="50" t="s">
        <v>375</v>
      </c>
      <c r="F27" s="154">
        <v>175</v>
      </c>
      <c r="H27" s="245">
        <f t="shared" si="4"/>
        <v>175</v>
      </c>
      <c r="I27" s="120">
        <f t="shared" si="3"/>
        <v>0</v>
      </c>
      <c r="J27" s="150" t="s">
        <v>1468</v>
      </c>
      <c r="K27" s="260"/>
      <c r="L27" s="261">
        <f t="shared" si="2"/>
        <v>0</v>
      </c>
    </row>
    <row r="28" spans="1:12" x14ac:dyDescent="0.2">
      <c r="A28" s="267"/>
      <c r="B28" s="270" t="s">
        <v>1471</v>
      </c>
      <c r="C28" s="271" t="s">
        <v>1472</v>
      </c>
      <c r="D28" s="269"/>
      <c r="E28" s="50" t="s">
        <v>375</v>
      </c>
      <c r="F28" s="154">
        <v>1050</v>
      </c>
      <c r="H28" s="245">
        <f t="shared" si="4"/>
        <v>1050</v>
      </c>
      <c r="I28" s="120">
        <f t="shared" si="3"/>
        <v>0</v>
      </c>
      <c r="J28" s="150" t="s">
        <v>1468</v>
      </c>
      <c r="K28" s="260"/>
      <c r="L28" s="261">
        <f t="shared" si="2"/>
        <v>0</v>
      </c>
    </row>
    <row r="29" spans="1:12" x14ac:dyDescent="0.2">
      <c r="A29" s="267"/>
      <c r="B29" s="270" t="s">
        <v>1473</v>
      </c>
      <c r="C29" s="271" t="s">
        <v>1474</v>
      </c>
      <c r="D29" s="269"/>
      <c r="E29" s="50" t="s">
        <v>375</v>
      </c>
      <c r="F29" s="154">
        <v>350</v>
      </c>
      <c r="H29" s="245">
        <f t="shared" si="4"/>
        <v>350</v>
      </c>
      <c r="I29" s="120">
        <f t="shared" si="3"/>
        <v>0</v>
      </c>
      <c r="J29" s="150" t="s">
        <v>1468</v>
      </c>
      <c r="K29" s="260"/>
      <c r="L29" s="261">
        <f t="shared" si="2"/>
        <v>0</v>
      </c>
    </row>
    <row r="30" spans="1:12" x14ac:dyDescent="0.2">
      <c r="A30" s="267"/>
      <c r="B30" s="270" t="s">
        <v>1475</v>
      </c>
      <c r="C30" s="271" t="s">
        <v>1474</v>
      </c>
      <c r="D30" s="269"/>
      <c r="E30" s="50" t="s">
        <v>375</v>
      </c>
      <c r="F30" s="154">
        <v>350</v>
      </c>
      <c r="H30" s="245">
        <f t="shared" si="4"/>
        <v>350</v>
      </c>
      <c r="I30" s="120">
        <f t="shared" si="3"/>
        <v>0</v>
      </c>
      <c r="J30" s="150" t="s">
        <v>1468</v>
      </c>
      <c r="K30" s="260"/>
      <c r="L30" s="261">
        <f t="shared" si="2"/>
        <v>0</v>
      </c>
    </row>
    <row r="31" spans="1:12" x14ac:dyDescent="0.2">
      <c r="A31" s="267"/>
      <c r="B31" s="270"/>
      <c r="C31" s="271"/>
      <c r="D31" s="269"/>
      <c r="E31" s="50"/>
      <c r="F31" s="154"/>
      <c r="H31" s="245">
        <f t="shared" si="4"/>
        <v>0</v>
      </c>
      <c r="I31" s="120">
        <f t="shared" si="3"/>
        <v>0</v>
      </c>
      <c r="J31" s="150"/>
      <c r="K31" s="260"/>
      <c r="L31" s="261">
        <f t="shared" si="2"/>
        <v>0</v>
      </c>
    </row>
    <row r="32" spans="1:12" x14ac:dyDescent="0.2">
      <c r="A32" s="267"/>
      <c r="B32" s="272"/>
      <c r="C32" s="273"/>
      <c r="D32" s="269"/>
      <c r="E32" s="153"/>
      <c r="F32" s="154"/>
      <c r="H32" s="245">
        <f t="shared" si="4"/>
        <v>0</v>
      </c>
      <c r="I32" s="120">
        <f t="shared" si="3"/>
        <v>0</v>
      </c>
      <c r="J32" s="150"/>
      <c r="K32" s="260"/>
      <c r="L32" s="261">
        <f t="shared" si="2"/>
        <v>0</v>
      </c>
    </row>
    <row r="33" spans="1:12" x14ac:dyDescent="0.2">
      <c r="A33" s="267"/>
      <c r="B33" s="274" t="s">
        <v>1490</v>
      </c>
      <c r="C33" s="275"/>
      <c r="D33" s="269"/>
      <c r="E33" s="153"/>
      <c r="F33" s="154"/>
      <c r="H33" s="245">
        <f t="shared" si="4"/>
        <v>0</v>
      </c>
      <c r="I33" s="120">
        <f t="shared" si="3"/>
        <v>0</v>
      </c>
      <c r="J33" s="150"/>
      <c r="K33" s="260"/>
      <c r="L33" s="261">
        <f t="shared" si="2"/>
        <v>0</v>
      </c>
    </row>
    <row r="34" spans="1:12" x14ac:dyDescent="0.2">
      <c r="A34" s="267"/>
      <c r="B34" s="270" t="s">
        <v>1477</v>
      </c>
      <c r="C34" s="271" t="s">
        <v>1478</v>
      </c>
      <c r="D34" s="269"/>
      <c r="E34" s="50" t="s">
        <v>375</v>
      </c>
      <c r="F34" s="154">
        <v>1400</v>
      </c>
      <c r="H34" s="245">
        <f t="shared" si="4"/>
        <v>1400</v>
      </c>
      <c r="I34" s="120">
        <f t="shared" si="3"/>
        <v>0</v>
      </c>
      <c r="J34" s="150" t="s">
        <v>1468</v>
      </c>
      <c r="K34" s="260"/>
      <c r="L34" s="261">
        <f t="shared" si="2"/>
        <v>0</v>
      </c>
    </row>
    <row r="35" spans="1:12" x14ac:dyDescent="0.2">
      <c r="A35" s="267"/>
      <c r="B35" s="270" t="s">
        <v>1479</v>
      </c>
      <c r="C35" s="271" t="s">
        <v>1470</v>
      </c>
      <c r="D35" s="269"/>
      <c r="E35" s="50" t="s">
        <v>375</v>
      </c>
      <c r="F35" s="154">
        <v>175</v>
      </c>
      <c r="H35" s="245">
        <f t="shared" si="4"/>
        <v>175</v>
      </c>
      <c r="I35" s="120">
        <f t="shared" si="3"/>
        <v>0</v>
      </c>
      <c r="J35" s="150" t="s">
        <v>1468</v>
      </c>
      <c r="K35" s="260"/>
      <c r="L35" s="261">
        <f t="shared" si="2"/>
        <v>0</v>
      </c>
    </row>
    <row r="36" spans="1:12" x14ac:dyDescent="0.2">
      <c r="A36" s="267"/>
      <c r="B36" s="270" t="s">
        <v>1480</v>
      </c>
      <c r="C36" s="271" t="s">
        <v>1481</v>
      </c>
      <c r="D36" s="269"/>
      <c r="E36" s="50" t="s">
        <v>375</v>
      </c>
      <c r="F36" s="154">
        <v>350</v>
      </c>
      <c r="H36" s="245">
        <f t="shared" si="4"/>
        <v>350</v>
      </c>
      <c r="I36" s="120">
        <f t="shared" si="3"/>
        <v>0</v>
      </c>
      <c r="J36" s="150" t="s">
        <v>1468</v>
      </c>
      <c r="K36" s="260"/>
      <c r="L36" s="261">
        <f t="shared" si="2"/>
        <v>0</v>
      </c>
    </row>
    <row r="37" spans="1:12" x14ac:dyDescent="0.2">
      <c r="A37" s="267"/>
      <c r="B37" s="270" t="s">
        <v>1482</v>
      </c>
      <c r="C37" s="271" t="s">
        <v>1481</v>
      </c>
      <c r="D37" s="269"/>
      <c r="E37" s="50" t="s">
        <v>375</v>
      </c>
      <c r="F37" s="154">
        <v>140</v>
      </c>
      <c r="H37" s="245">
        <f t="shared" si="4"/>
        <v>140</v>
      </c>
      <c r="I37" s="120">
        <f t="shared" si="3"/>
        <v>0</v>
      </c>
      <c r="J37" s="150" t="s">
        <v>1468</v>
      </c>
      <c r="K37" s="260"/>
      <c r="L37" s="261">
        <f t="shared" si="2"/>
        <v>0</v>
      </c>
    </row>
    <row r="38" spans="1:12" x14ac:dyDescent="0.2">
      <c r="A38" s="267"/>
      <c r="B38" s="270" t="s">
        <v>1483</v>
      </c>
      <c r="C38" s="271" t="s">
        <v>1476</v>
      </c>
      <c r="D38" s="269"/>
      <c r="E38" s="50" t="s">
        <v>375</v>
      </c>
      <c r="F38" s="154">
        <v>1050</v>
      </c>
      <c r="H38" s="245">
        <f t="shared" si="4"/>
        <v>1050</v>
      </c>
      <c r="I38" s="120">
        <f t="shared" si="3"/>
        <v>0</v>
      </c>
      <c r="J38" s="150" t="s">
        <v>1468</v>
      </c>
      <c r="K38" s="260"/>
      <c r="L38" s="261">
        <f t="shared" si="2"/>
        <v>0</v>
      </c>
    </row>
    <row r="39" spans="1:12" x14ac:dyDescent="0.2">
      <c r="A39" s="267"/>
      <c r="B39" s="270" t="s">
        <v>1484</v>
      </c>
      <c r="C39" s="271" t="s">
        <v>1476</v>
      </c>
      <c r="D39" s="269"/>
      <c r="E39" s="50" t="s">
        <v>375</v>
      </c>
      <c r="F39" s="154">
        <v>350</v>
      </c>
      <c r="H39" s="245">
        <f t="shared" si="4"/>
        <v>350</v>
      </c>
      <c r="I39" s="120">
        <f t="shared" si="3"/>
        <v>0</v>
      </c>
      <c r="J39" s="150" t="s">
        <v>1468</v>
      </c>
      <c r="K39" s="260"/>
      <c r="L39" s="261">
        <f t="shared" si="2"/>
        <v>0</v>
      </c>
    </row>
    <row r="40" spans="1:12" x14ac:dyDescent="0.2">
      <c r="A40" s="267"/>
      <c r="B40" s="270" t="s">
        <v>1485</v>
      </c>
      <c r="C40" s="271" t="s">
        <v>1476</v>
      </c>
      <c r="D40" s="269"/>
      <c r="E40" s="50" t="s">
        <v>375</v>
      </c>
      <c r="F40" s="154">
        <v>1050</v>
      </c>
      <c r="H40" s="245">
        <f t="shared" si="4"/>
        <v>1050</v>
      </c>
      <c r="I40" s="120">
        <f t="shared" si="3"/>
        <v>0</v>
      </c>
      <c r="J40" s="150" t="s">
        <v>1468</v>
      </c>
      <c r="K40" s="260"/>
      <c r="L40" s="261">
        <f t="shared" si="2"/>
        <v>0</v>
      </c>
    </row>
    <row r="41" spans="1:12" x14ac:dyDescent="0.2">
      <c r="A41" s="267"/>
      <c r="B41" s="270" t="s">
        <v>1486</v>
      </c>
      <c r="C41" s="271" t="s">
        <v>1487</v>
      </c>
      <c r="D41" s="269"/>
      <c r="E41" s="50" t="s">
        <v>375</v>
      </c>
      <c r="F41" s="154">
        <v>980</v>
      </c>
      <c r="H41" s="245">
        <f t="shared" si="4"/>
        <v>980</v>
      </c>
      <c r="I41" s="120">
        <f t="shared" si="3"/>
        <v>0</v>
      </c>
      <c r="J41" s="150" t="s">
        <v>1468</v>
      </c>
      <c r="K41" s="260"/>
      <c r="L41" s="261">
        <f t="shared" si="2"/>
        <v>0</v>
      </c>
    </row>
    <row r="42" spans="1:12" x14ac:dyDescent="0.2">
      <c r="A42" s="267"/>
      <c r="B42" s="270" t="s">
        <v>1488</v>
      </c>
      <c r="C42" s="271" t="s">
        <v>1487</v>
      </c>
      <c r="D42" s="269"/>
      <c r="E42" s="50" t="s">
        <v>375</v>
      </c>
      <c r="F42" s="154">
        <v>1120</v>
      </c>
      <c r="H42" s="245">
        <f t="shared" si="4"/>
        <v>1120</v>
      </c>
      <c r="I42" s="120">
        <f t="shared" si="3"/>
        <v>0</v>
      </c>
      <c r="J42" s="150" t="s">
        <v>1468</v>
      </c>
      <c r="K42" s="260"/>
      <c r="L42" s="261">
        <f t="shared" si="2"/>
        <v>0</v>
      </c>
    </row>
    <row r="43" spans="1:12" x14ac:dyDescent="0.2">
      <c r="A43" s="267"/>
      <c r="B43" s="272"/>
      <c r="C43" s="273"/>
      <c r="D43" s="269"/>
      <c r="E43" s="153"/>
      <c r="F43" s="154"/>
      <c r="H43" s="245">
        <f t="shared" si="4"/>
        <v>0</v>
      </c>
      <c r="I43" s="120">
        <f t="shared" si="3"/>
        <v>0</v>
      </c>
      <c r="J43" s="150"/>
      <c r="K43" s="260"/>
      <c r="L43" s="261">
        <f t="shared" si="2"/>
        <v>0</v>
      </c>
    </row>
    <row r="44" spans="1:12" ht="13.5" thickBot="1" x14ac:dyDescent="0.25">
      <c r="A44" s="161"/>
      <c r="B44" s="193"/>
      <c r="C44" s="156"/>
      <c r="D44" s="225"/>
      <c r="E44" s="153"/>
      <c r="F44" s="154"/>
      <c r="H44" s="245">
        <f t="shared" si="4"/>
        <v>0</v>
      </c>
      <c r="I44" s="120">
        <f t="shared" si="3"/>
        <v>0</v>
      </c>
      <c r="J44" s="188"/>
      <c r="K44" s="260"/>
      <c r="L44" s="261">
        <f t="shared" si="2"/>
        <v>0</v>
      </c>
    </row>
    <row r="45" spans="1:12" x14ac:dyDescent="0.2">
      <c r="A45" s="312" t="s">
        <v>962</v>
      </c>
      <c r="B45" s="313"/>
      <c r="C45" s="313"/>
      <c r="D45" s="313"/>
      <c r="E45" s="313"/>
      <c r="F45" s="314"/>
      <c r="H45" s="245">
        <f t="shared" si="4"/>
        <v>0</v>
      </c>
      <c r="I45" s="120">
        <f t="shared" si="3"/>
        <v>0</v>
      </c>
      <c r="J45" s="188"/>
      <c r="K45" s="260"/>
      <c r="L45" s="261">
        <f t="shared" si="2"/>
        <v>0</v>
      </c>
    </row>
    <row r="46" spans="1:12" x14ac:dyDescent="0.2">
      <c r="A46" s="315"/>
      <c r="B46" s="316"/>
      <c r="C46" s="316"/>
      <c r="D46" s="316"/>
      <c r="E46" s="316"/>
      <c r="F46" s="317"/>
      <c r="H46" s="245">
        <f t="shared" si="4"/>
        <v>0</v>
      </c>
      <c r="I46" s="120">
        <f t="shared" si="3"/>
        <v>0</v>
      </c>
      <c r="J46" s="188"/>
      <c r="K46" s="260"/>
      <c r="L46" s="261">
        <f t="shared" si="2"/>
        <v>0</v>
      </c>
    </row>
    <row r="47" spans="1:12" x14ac:dyDescent="0.2">
      <c r="A47" s="161"/>
      <c r="B47" s="193"/>
      <c r="C47" s="156"/>
      <c r="D47" s="225"/>
      <c r="E47" s="153"/>
      <c r="F47" s="154"/>
      <c r="H47" s="245">
        <f t="shared" si="4"/>
        <v>0</v>
      </c>
      <c r="I47" s="120">
        <f t="shared" si="3"/>
        <v>0</v>
      </c>
      <c r="J47" s="188"/>
      <c r="K47" s="260"/>
      <c r="L47" s="261">
        <f t="shared" si="2"/>
        <v>0</v>
      </c>
    </row>
    <row r="48" spans="1:12" x14ac:dyDescent="0.2">
      <c r="A48" s="161"/>
      <c r="B48" s="193"/>
      <c r="C48" s="156"/>
      <c r="D48" s="225"/>
      <c r="E48" s="153"/>
      <c r="F48" s="154"/>
      <c r="H48" s="245">
        <f t="shared" si="0"/>
        <v>0</v>
      </c>
      <c r="I48" s="120">
        <f t="shared" si="3"/>
        <v>0</v>
      </c>
      <c r="J48" s="150"/>
      <c r="K48" s="260"/>
      <c r="L48" s="261">
        <f t="shared" si="2"/>
        <v>0</v>
      </c>
    </row>
    <row r="49" spans="1:12" x14ac:dyDescent="0.2">
      <c r="A49" s="161"/>
      <c r="B49" s="193" t="s">
        <v>963</v>
      </c>
      <c r="C49" s="156" t="s">
        <v>970</v>
      </c>
      <c r="D49" s="225"/>
      <c r="E49" s="153" t="s">
        <v>375</v>
      </c>
      <c r="F49" s="154">
        <v>5600</v>
      </c>
      <c r="H49" s="245">
        <f t="shared" si="0"/>
        <v>5600</v>
      </c>
      <c r="I49" s="120">
        <f t="shared" si="3"/>
        <v>0</v>
      </c>
      <c r="J49" s="150" t="s">
        <v>1468</v>
      </c>
      <c r="K49" s="260"/>
      <c r="L49" s="261">
        <f t="shared" si="2"/>
        <v>0</v>
      </c>
    </row>
    <row r="50" spans="1:12" x14ac:dyDescent="0.2">
      <c r="A50" s="161"/>
      <c r="B50" s="193"/>
      <c r="C50" s="156"/>
      <c r="D50" s="225"/>
      <c r="E50" s="153"/>
      <c r="F50" s="154"/>
      <c r="H50" s="245">
        <f t="shared" si="0"/>
        <v>0</v>
      </c>
      <c r="I50" s="120">
        <f t="shared" si="3"/>
        <v>0</v>
      </c>
      <c r="J50" s="150"/>
      <c r="K50" s="260"/>
      <c r="L50" s="261">
        <f t="shared" si="2"/>
        <v>0</v>
      </c>
    </row>
    <row r="51" spans="1:12" x14ac:dyDescent="0.2">
      <c r="A51" s="161"/>
      <c r="B51" s="193" t="s">
        <v>964</v>
      </c>
      <c r="C51" s="156" t="s">
        <v>971</v>
      </c>
      <c r="D51" s="225"/>
      <c r="E51" s="153" t="s">
        <v>375</v>
      </c>
      <c r="F51" s="154">
        <v>21000</v>
      </c>
      <c r="H51" s="245">
        <f t="shared" si="0"/>
        <v>21000</v>
      </c>
      <c r="I51" s="120">
        <f t="shared" si="3"/>
        <v>0</v>
      </c>
      <c r="J51" s="150" t="s">
        <v>1468</v>
      </c>
      <c r="K51" s="260"/>
      <c r="L51" s="261">
        <f t="shared" si="2"/>
        <v>0</v>
      </c>
    </row>
    <row r="52" spans="1:12" x14ac:dyDescent="0.2">
      <c r="A52" s="161"/>
      <c r="B52" s="193" t="s">
        <v>965</v>
      </c>
      <c r="C52" s="156" t="s">
        <v>972</v>
      </c>
      <c r="D52" s="225"/>
      <c r="E52" s="153" t="s">
        <v>375</v>
      </c>
      <c r="F52" s="154">
        <v>14000</v>
      </c>
      <c r="H52" s="245">
        <f t="shared" si="0"/>
        <v>14000</v>
      </c>
      <c r="I52" s="120">
        <f t="shared" si="3"/>
        <v>0</v>
      </c>
      <c r="J52" s="150" t="s">
        <v>1468</v>
      </c>
      <c r="K52" s="260"/>
      <c r="L52" s="261">
        <f t="shared" si="2"/>
        <v>0</v>
      </c>
    </row>
    <row r="53" spans="1:12" x14ac:dyDescent="0.2">
      <c r="A53" s="161"/>
      <c r="B53" s="193" t="s">
        <v>966</v>
      </c>
      <c r="C53" s="156" t="s">
        <v>973</v>
      </c>
      <c r="D53" s="225"/>
      <c r="E53" s="153" t="s">
        <v>375</v>
      </c>
      <c r="F53" s="154">
        <v>17500</v>
      </c>
      <c r="H53" s="245">
        <f t="shared" si="0"/>
        <v>17500</v>
      </c>
      <c r="I53" s="120">
        <f t="shared" ref="I53:I65" si="5">$I$7</f>
        <v>0</v>
      </c>
      <c r="J53" s="150" t="s">
        <v>1468</v>
      </c>
      <c r="K53" s="260"/>
      <c r="L53" s="261">
        <f t="shared" si="2"/>
        <v>0</v>
      </c>
    </row>
    <row r="54" spans="1:12" x14ac:dyDescent="0.2">
      <c r="A54" s="161"/>
      <c r="B54" s="193"/>
      <c r="C54" s="156"/>
      <c r="D54" s="225"/>
      <c r="E54" s="153"/>
      <c r="F54" s="154"/>
      <c r="H54" s="245">
        <f t="shared" si="0"/>
        <v>0</v>
      </c>
      <c r="I54" s="120">
        <f t="shared" si="5"/>
        <v>0</v>
      </c>
      <c r="J54" s="150"/>
      <c r="K54" s="260"/>
      <c r="L54" s="261">
        <f t="shared" si="2"/>
        <v>0</v>
      </c>
    </row>
    <row r="55" spans="1:12" x14ac:dyDescent="0.2">
      <c r="A55" s="161"/>
      <c r="B55" s="193" t="s">
        <v>967</v>
      </c>
      <c r="C55" s="156" t="s">
        <v>974</v>
      </c>
      <c r="D55" s="225"/>
      <c r="E55" s="153" t="s">
        <v>375</v>
      </c>
      <c r="F55" s="154">
        <v>1050</v>
      </c>
      <c r="H55" s="245">
        <f t="shared" si="0"/>
        <v>1050</v>
      </c>
      <c r="I55" s="120">
        <f t="shared" si="5"/>
        <v>0</v>
      </c>
      <c r="J55" s="150" t="s">
        <v>1468</v>
      </c>
      <c r="K55" s="260"/>
      <c r="L55" s="261">
        <f t="shared" si="2"/>
        <v>0</v>
      </c>
    </row>
    <row r="56" spans="1:12" x14ac:dyDescent="0.2">
      <c r="A56" s="161"/>
      <c r="B56" s="193" t="s">
        <v>968</v>
      </c>
      <c r="C56" s="156" t="s">
        <v>975</v>
      </c>
      <c r="D56" s="225"/>
      <c r="E56" s="153" t="s">
        <v>375</v>
      </c>
      <c r="F56" s="154">
        <v>1120</v>
      </c>
      <c r="H56" s="245">
        <f t="shared" si="0"/>
        <v>1120</v>
      </c>
      <c r="I56" s="120">
        <f t="shared" si="5"/>
        <v>0</v>
      </c>
      <c r="J56" s="150" t="s">
        <v>1468</v>
      </c>
      <c r="K56" s="260"/>
      <c r="L56" s="261">
        <f t="shared" si="2"/>
        <v>0</v>
      </c>
    </row>
    <row r="57" spans="1:12" x14ac:dyDescent="0.2">
      <c r="A57" s="161"/>
      <c r="B57" s="193" t="s">
        <v>969</v>
      </c>
      <c r="C57" s="156" t="s">
        <v>976</v>
      </c>
      <c r="D57" s="225"/>
      <c r="E57" s="153" t="s">
        <v>375</v>
      </c>
      <c r="F57" s="154">
        <v>1190</v>
      </c>
      <c r="H57" s="245">
        <f t="shared" si="0"/>
        <v>1190</v>
      </c>
      <c r="I57" s="120">
        <f t="shared" si="5"/>
        <v>0</v>
      </c>
      <c r="J57" s="150" t="s">
        <v>1468</v>
      </c>
      <c r="K57" s="260"/>
      <c r="L57" s="261">
        <f t="shared" si="2"/>
        <v>0</v>
      </c>
    </row>
    <row r="58" spans="1:12" x14ac:dyDescent="0.2">
      <c r="A58" s="161"/>
      <c r="B58" s="193"/>
      <c r="C58" s="156"/>
      <c r="D58" s="225"/>
      <c r="E58" s="153"/>
      <c r="F58" s="154"/>
      <c r="H58" s="245">
        <f t="shared" si="0"/>
        <v>0</v>
      </c>
      <c r="I58" s="120">
        <f t="shared" si="5"/>
        <v>0</v>
      </c>
      <c r="J58" s="150"/>
      <c r="K58" s="260"/>
      <c r="L58" s="261">
        <f t="shared" si="2"/>
        <v>0</v>
      </c>
    </row>
    <row r="59" spans="1:12" x14ac:dyDescent="0.2">
      <c r="A59" s="161"/>
      <c r="B59" s="193"/>
      <c r="C59" s="156"/>
      <c r="D59" s="225"/>
      <c r="E59" s="153"/>
      <c r="F59" s="154"/>
      <c r="H59" s="245">
        <f t="shared" si="0"/>
        <v>0</v>
      </c>
      <c r="I59" s="120">
        <f t="shared" si="5"/>
        <v>0</v>
      </c>
      <c r="J59" s="150"/>
      <c r="K59" s="260"/>
      <c r="L59" s="261">
        <f t="shared" si="2"/>
        <v>0</v>
      </c>
    </row>
    <row r="60" spans="1:12" x14ac:dyDescent="0.2">
      <c r="A60" s="161"/>
      <c r="B60" s="193"/>
      <c r="C60" s="156"/>
      <c r="D60" s="225"/>
      <c r="E60" s="153"/>
      <c r="F60" s="154"/>
      <c r="H60" s="245">
        <f t="shared" si="0"/>
        <v>0</v>
      </c>
      <c r="I60" s="120">
        <f t="shared" si="5"/>
        <v>0</v>
      </c>
      <c r="J60" s="150"/>
      <c r="K60" s="260"/>
      <c r="L60" s="261">
        <f t="shared" si="2"/>
        <v>0</v>
      </c>
    </row>
    <row r="61" spans="1:12" x14ac:dyDescent="0.2">
      <c r="A61" s="161"/>
      <c r="B61" s="193"/>
      <c r="C61" s="156"/>
      <c r="D61" s="225"/>
      <c r="E61" s="153"/>
      <c r="F61" s="154"/>
      <c r="H61" s="245">
        <f t="shared" si="0"/>
        <v>0</v>
      </c>
      <c r="I61" s="120">
        <f t="shared" si="5"/>
        <v>0</v>
      </c>
      <c r="J61" s="150"/>
      <c r="K61" s="260"/>
      <c r="L61" s="261">
        <f t="shared" si="2"/>
        <v>0</v>
      </c>
    </row>
    <row r="62" spans="1:12" x14ac:dyDescent="0.2">
      <c r="A62" s="161"/>
      <c r="B62" s="193"/>
      <c r="C62" s="156"/>
      <c r="D62" s="225"/>
      <c r="E62" s="153"/>
      <c r="F62" s="154"/>
      <c r="H62" s="245">
        <f t="shared" si="0"/>
        <v>0</v>
      </c>
      <c r="I62" s="120">
        <f t="shared" si="5"/>
        <v>0</v>
      </c>
      <c r="J62" s="150"/>
      <c r="K62" s="260"/>
      <c r="L62" s="261">
        <f t="shared" si="2"/>
        <v>0</v>
      </c>
    </row>
    <row r="63" spans="1:12" x14ac:dyDescent="0.2">
      <c r="A63" s="161"/>
      <c r="B63" s="193"/>
      <c r="C63" s="156"/>
      <c r="D63" s="225"/>
      <c r="E63" s="153"/>
      <c r="F63" s="154"/>
      <c r="H63" s="245">
        <f t="shared" si="0"/>
        <v>0</v>
      </c>
      <c r="I63" s="120">
        <f t="shared" si="5"/>
        <v>0</v>
      </c>
      <c r="J63" s="188"/>
      <c r="K63" s="260"/>
      <c r="L63" s="261">
        <f t="shared" si="2"/>
        <v>0</v>
      </c>
    </row>
    <row r="64" spans="1:12" x14ac:dyDescent="0.2">
      <c r="A64" s="161"/>
      <c r="B64" s="193"/>
      <c r="C64" s="156"/>
      <c r="D64" s="225"/>
      <c r="E64" s="153"/>
      <c r="F64" s="154"/>
      <c r="H64" s="245">
        <f t="shared" si="0"/>
        <v>0</v>
      </c>
      <c r="I64" s="120">
        <f t="shared" si="5"/>
        <v>0</v>
      </c>
      <c r="K64" s="260"/>
      <c r="L64" s="261">
        <f t="shared" si="2"/>
        <v>0</v>
      </c>
    </row>
    <row r="65" spans="1:12" ht="13.5" thickBot="1" x14ac:dyDescent="0.25">
      <c r="A65" s="162"/>
      <c r="B65" s="44"/>
      <c r="C65" s="45"/>
      <c r="D65" s="226"/>
      <c r="E65" s="45"/>
      <c r="F65" s="99"/>
      <c r="H65" s="245">
        <f t="shared" si="0"/>
        <v>0</v>
      </c>
      <c r="I65" s="120">
        <f t="shared" si="5"/>
        <v>0</v>
      </c>
      <c r="K65" s="260"/>
      <c r="L65" s="261">
        <f t="shared" si="2"/>
        <v>0</v>
      </c>
    </row>
  </sheetData>
  <mergeCells count="3">
    <mergeCell ref="A2:F2"/>
    <mergeCell ref="A4:F5"/>
    <mergeCell ref="A45:F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showZeros="0" zoomScale="115" zoomScaleNormal="115" workbookViewId="0">
      <selection activeCell="A2" sqref="A2:F2"/>
    </sheetView>
  </sheetViews>
  <sheetFormatPr defaultRowHeight="12.75" x14ac:dyDescent="0.2"/>
  <cols>
    <col min="1" max="1" width="3.42578125" customWidth="1"/>
    <col min="2" max="2" width="12.140625" customWidth="1"/>
    <col min="3" max="3" width="40.5703125" customWidth="1"/>
    <col min="4" max="4" width="115.28515625" customWidth="1"/>
    <col min="9" max="9" width="0" hidden="1" customWidth="1"/>
  </cols>
  <sheetData>
    <row r="1" spans="1:13" ht="23.25" thickBot="1" x14ac:dyDescent="0.35">
      <c r="A1" s="293" t="s">
        <v>2180</v>
      </c>
      <c r="B1" s="294"/>
      <c r="C1" s="294"/>
      <c r="D1" s="294"/>
      <c r="E1" s="294"/>
      <c r="F1" s="295"/>
      <c r="H1" s="139"/>
      <c r="I1" s="127"/>
      <c r="J1" s="127"/>
      <c r="K1" s="243"/>
      <c r="L1" s="139"/>
      <c r="M1" s="139"/>
    </row>
    <row r="2" spans="1:13" ht="19.5" thickBot="1" x14ac:dyDescent="0.35">
      <c r="A2" s="296" t="s">
        <v>1359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6.25" thickBot="1" x14ac:dyDescent="0.25">
      <c r="A3" s="26"/>
      <c r="B3" s="27" t="s">
        <v>0</v>
      </c>
      <c r="C3" s="28" t="s">
        <v>1</v>
      </c>
      <c r="D3" s="29" t="s">
        <v>283</v>
      </c>
      <c r="E3" s="29" t="s">
        <v>267</v>
      </c>
      <c r="F3" s="41" t="s">
        <v>1456</v>
      </c>
      <c r="H3" s="135" t="s">
        <v>542</v>
      </c>
      <c r="I3" s="119"/>
    </row>
    <row r="4" spans="1:13" ht="20.25" x14ac:dyDescent="0.3">
      <c r="A4" s="298" t="s">
        <v>1316</v>
      </c>
      <c r="B4" s="299"/>
      <c r="C4" s="299"/>
      <c r="D4" s="299"/>
      <c r="E4" s="299"/>
      <c r="F4" s="299"/>
      <c r="H4" s="116">
        <v>0</v>
      </c>
      <c r="K4" s="122" t="s">
        <v>544</v>
      </c>
    </row>
    <row r="5" spans="1:13" x14ac:dyDescent="0.2">
      <c r="A5" s="70"/>
      <c r="B5" s="213"/>
      <c r="C5" s="256"/>
      <c r="D5" s="79"/>
      <c r="E5" s="79"/>
      <c r="F5" s="106"/>
      <c r="H5" s="115"/>
      <c r="I5" s="120">
        <v>0</v>
      </c>
    </row>
    <row r="6" spans="1:13" x14ac:dyDescent="0.2">
      <c r="A6" s="70"/>
      <c r="B6" s="77"/>
      <c r="C6" s="78"/>
      <c r="D6" s="79"/>
      <c r="E6" s="79"/>
      <c r="F6" s="106"/>
      <c r="H6" s="117" t="s">
        <v>541</v>
      </c>
      <c r="I6" s="120">
        <f>H4</f>
        <v>0</v>
      </c>
    </row>
    <row r="7" spans="1:13" x14ac:dyDescent="0.2">
      <c r="A7" s="70"/>
      <c r="B7" s="192"/>
      <c r="C7" s="72"/>
      <c r="D7" s="257"/>
      <c r="E7" s="73"/>
      <c r="F7" s="106"/>
      <c r="H7" s="245">
        <f t="shared" ref="H7:H14" si="0">F7*(100-I7)/100</f>
        <v>0</v>
      </c>
      <c r="I7" s="120">
        <f>$I$6</f>
        <v>0</v>
      </c>
      <c r="J7" s="87"/>
    </row>
    <row r="8" spans="1:13" x14ac:dyDescent="0.2">
      <c r="A8" s="70"/>
      <c r="B8" s="192" t="s">
        <v>1317</v>
      </c>
      <c r="C8" s="72" t="s">
        <v>1320</v>
      </c>
      <c r="D8" s="257" t="s">
        <v>1323</v>
      </c>
      <c r="E8" s="73" t="s">
        <v>375</v>
      </c>
      <c r="F8" s="106">
        <v>13600</v>
      </c>
      <c r="H8" s="245">
        <f t="shared" si="0"/>
        <v>13600</v>
      </c>
      <c r="I8" s="120">
        <f t="shared" ref="I8:I15" si="1">$I$6</f>
        <v>0</v>
      </c>
      <c r="J8" s="87"/>
    </row>
    <row r="9" spans="1:13" x14ac:dyDescent="0.2">
      <c r="A9" s="70"/>
      <c r="B9" s="192"/>
      <c r="C9" s="72"/>
      <c r="D9" s="79"/>
      <c r="E9" s="73"/>
      <c r="F9" s="106"/>
      <c r="H9" s="245">
        <f t="shared" si="0"/>
        <v>0</v>
      </c>
      <c r="I9" s="120">
        <f t="shared" si="1"/>
        <v>0</v>
      </c>
      <c r="J9" s="87"/>
    </row>
    <row r="10" spans="1:13" x14ac:dyDescent="0.2">
      <c r="A10" s="70"/>
      <c r="B10" s="192" t="s">
        <v>1318</v>
      </c>
      <c r="C10" s="72" t="s">
        <v>1321</v>
      </c>
      <c r="D10" s="257" t="s">
        <v>1325</v>
      </c>
      <c r="E10" s="73" t="s">
        <v>375</v>
      </c>
      <c r="F10" s="106">
        <v>35000</v>
      </c>
      <c r="H10" s="245">
        <f t="shared" si="0"/>
        <v>35000</v>
      </c>
      <c r="I10" s="120">
        <f t="shared" si="1"/>
        <v>0</v>
      </c>
      <c r="J10" s="87"/>
    </row>
    <row r="11" spans="1:13" x14ac:dyDescent="0.2">
      <c r="A11" s="70"/>
      <c r="B11" s="192"/>
      <c r="C11" s="72"/>
      <c r="D11" s="79"/>
      <c r="E11" s="73"/>
      <c r="F11" s="106"/>
      <c r="H11" s="245">
        <f t="shared" si="0"/>
        <v>0</v>
      </c>
      <c r="I11" s="120">
        <f t="shared" si="1"/>
        <v>0</v>
      </c>
      <c r="J11" s="87"/>
    </row>
    <row r="12" spans="1:13" x14ac:dyDescent="0.2">
      <c r="A12" s="70"/>
      <c r="B12" s="192" t="s">
        <v>1319</v>
      </c>
      <c r="C12" s="72" t="s">
        <v>1322</v>
      </c>
      <c r="D12" s="257" t="s">
        <v>1324</v>
      </c>
      <c r="E12" s="73" t="s">
        <v>375</v>
      </c>
      <c r="F12" s="106">
        <v>3500</v>
      </c>
      <c r="H12" s="245">
        <f t="shared" si="0"/>
        <v>3500</v>
      </c>
      <c r="I12" s="120">
        <f t="shared" si="1"/>
        <v>0</v>
      </c>
      <c r="J12" s="87"/>
    </row>
    <row r="13" spans="1:13" x14ac:dyDescent="0.2">
      <c r="A13" s="70"/>
      <c r="B13" s="192"/>
      <c r="C13" s="72"/>
      <c r="D13" s="79"/>
      <c r="E13" s="73"/>
      <c r="F13" s="106"/>
      <c r="H13" s="245">
        <f t="shared" si="0"/>
        <v>0</v>
      </c>
      <c r="I13" s="120">
        <f t="shared" si="1"/>
        <v>0</v>
      </c>
      <c r="J13" s="87"/>
    </row>
    <row r="14" spans="1:13" x14ac:dyDescent="0.2">
      <c r="A14" s="70"/>
      <c r="B14" s="192"/>
      <c r="C14" s="72"/>
      <c r="D14" s="79"/>
      <c r="E14" s="73"/>
      <c r="F14" s="106"/>
      <c r="H14" s="245">
        <f t="shared" si="0"/>
        <v>0</v>
      </c>
      <c r="I14" s="120">
        <f t="shared" si="1"/>
        <v>0</v>
      </c>
      <c r="J14" s="87"/>
    </row>
    <row r="15" spans="1:13" x14ac:dyDescent="0.2">
      <c r="A15" s="82"/>
      <c r="B15" s="83"/>
      <c r="C15" s="67"/>
      <c r="D15" s="80"/>
      <c r="E15" s="80"/>
      <c r="F15" s="107"/>
      <c r="H15" s="245">
        <f>F15*(100-I15)/100</f>
        <v>0</v>
      </c>
      <c r="I15" s="120">
        <f t="shared" si="1"/>
        <v>0</v>
      </c>
    </row>
    <row r="16" spans="1:13" x14ac:dyDescent="0.2">
      <c r="D16" s="1"/>
      <c r="E16" s="1"/>
    </row>
    <row r="17" spans="4:5" x14ac:dyDescent="0.2">
      <c r="D17" s="1"/>
      <c r="E17" s="1"/>
    </row>
    <row r="18" spans="4:5" x14ac:dyDescent="0.2">
      <c r="D18" s="1"/>
      <c r="E18" s="1"/>
    </row>
    <row r="19" spans="4:5" x14ac:dyDescent="0.2">
      <c r="D19" s="1"/>
      <c r="E19" s="1"/>
    </row>
  </sheetData>
  <mergeCells count="3">
    <mergeCell ref="A1:F1"/>
    <mergeCell ref="A2:F2"/>
    <mergeCell ref="A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Грузы "Clipper"</vt:lpstr>
      <vt:lpstr>Материалы "Clipper"</vt:lpstr>
      <vt:lpstr>Материалы "Rema TIP-TOP"</vt:lpstr>
      <vt:lpstr>Материалы "X-seal"</vt:lpstr>
      <vt:lpstr>Конусы и быстрозажимные гайки</vt:lpstr>
      <vt:lpstr>Оборудование КГШ</vt:lpstr>
      <vt:lpstr>Датчики давления</vt:lpstr>
      <vt:lpstr>Лист1</vt:lpstr>
    </vt:vector>
  </TitlesOfParts>
  <Company>remshin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tip-top</dc:creator>
  <cp:lastModifiedBy>dv</cp:lastModifiedBy>
  <cp:lastPrinted>2009-04-10T08:30:19Z</cp:lastPrinted>
  <dcterms:created xsi:type="dcterms:W3CDTF">2005-08-17T07:40:02Z</dcterms:created>
  <dcterms:modified xsi:type="dcterms:W3CDTF">2025-03-03T06:19:54Z</dcterms:modified>
</cp:coreProperties>
</file>